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군위CCTV\"/>
    </mc:Choice>
  </mc:AlternateContent>
  <bookViews>
    <workbookView xWindow="0" yWindow="0" windowWidth="16080" windowHeight="8955"/>
  </bookViews>
  <sheets>
    <sheet name="CCTV" sheetId="1" r:id="rId1"/>
    <sheet name="Sheet1" sheetId="2" r:id="rId2"/>
  </sheets>
  <externalReferences>
    <externalReference r:id="rId3"/>
  </externalReferences>
  <definedNames>
    <definedName name="_xlnm._FilterDatabase" localSheetId="0" hidden="1">CCTV!$D$1:$D$463</definedName>
    <definedName name="aa">[1]XL4Poppy!$C$31</definedName>
    <definedName name="Document_array" localSheetId="0">{"Book1"}</definedName>
    <definedName name="Document_array">{"Book1"}</definedName>
    <definedName name="_xlnm.Print_Area" localSheetId="0">CCTV!$A$1:$F$463</definedName>
    <definedName name="_xlnm.Print_Titles" localSheetId="0">CCTV!$2:$2</definedName>
  </definedNames>
  <calcPr calcId="162913"/>
</workbook>
</file>

<file path=xl/calcChain.xml><?xml version="1.0" encoding="utf-8"?>
<calcChain xmlns="http://schemas.openxmlformats.org/spreadsheetml/2006/main">
  <c r="F139" i="1" l="1"/>
  <c r="F248" i="1" l="1"/>
  <c r="F117" i="1" l="1"/>
  <c r="F207" i="1"/>
  <c r="F268" i="1"/>
  <c r="F298" i="1"/>
  <c r="F321" i="1"/>
  <c r="F338" i="1"/>
  <c r="F357" i="1"/>
  <c r="F376" i="1"/>
  <c r="F392" i="1"/>
  <c r="F405" i="1"/>
  <c r="F435" i="1"/>
  <c r="F446" i="1"/>
  <c r="F454" i="1"/>
  <c r="F393" i="1" l="1"/>
  <c r="R2" i="2" l="1"/>
  <c r="Q2" i="2"/>
  <c r="R4" i="2"/>
  <c r="R5" i="2"/>
  <c r="R6" i="2"/>
  <c r="R7" i="2"/>
  <c r="R8" i="2"/>
  <c r="R9" i="2"/>
  <c r="R10" i="2"/>
  <c r="Q4" i="2"/>
  <c r="Q5" i="2"/>
  <c r="Q6" i="2"/>
  <c r="Q7" i="2"/>
  <c r="Q8" i="2"/>
  <c r="Q9" i="2"/>
  <c r="Q10" i="2"/>
  <c r="R3" i="2"/>
  <c r="Q3" i="2"/>
</calcChain>
</file>

<file path=xl/sharedStrings.xml><?xml version="1.0" encoding="utf-8"?>
<sst xmlns="http://schemas.openxmlformats.org/spreadsheetml/2006/main" count="1853" uniqueCount="960">
  <si>
    <t>차량판독기 CCTV 설치현황</t>
    <phoneticPr fontId="4" type="noConversion"/>
  </si>
  <si>
    <t>설치 장소명</t>
    <phoneticPr fontId="4" type="noConversion"/>
  </si>
  <si>
    <t>설치주소</t>
    <phoneticPr fontId="4" type="noConversion"/>
  </si>
  <si>
    <t>설치용도</t>
    <phoneticPr fontId="4" type="noConversion"/>
  </si>
  <si>
    <t>설치년도</t>
    <phoneticPr fontId="3" type="noConversion"/>
  </si>
  <si>
    <t>화소수</t>
    <phoneticPr fontId="4" type="noConversion"/>
  </si>
  <si>
    <t>설치
대수</t>
    <phoneticPr fontId="4" type="noConversion"/>
  </si>
  <si>
    <t>200만</t>
    <phoneticPr fontId="3" type="noConversion"/>
  </si>
  <si>
    <t>어린이보호구역 및 어린이안전 CCTV 설치현황</t>
    <phoneticPr fontId="4" type="noConversion"/>
  </si>
  <si>
    <t>설 치 주 소</t>
    <phoneticPr fontId="4" type="noConversion"/>
  </si>
  <si>
    <t>생활방범 CCTV 설치현황</t>
    <phoneticPr fontId="4" type="noConversion"/>
  </si>
  <si>
    <t>생활방범</t>
    <phoneticPr fontId="4" type="noConversion"/>
  </si>
  <si>
    <t>마을단위 CCTV 설치현황</t>
    <phoneticPr fontId="4" type="noConversion"/>
  </si>
  <si>
    <t xml:space="preserve"> </t>
    <phoneticPr fontId="4" type="noConversion"/>
  </si>
  <si>
    <t>200만</t>
    <phoneticPr fontId="3" type="noConversion"/>
  </si>
  <si>
    <t>초등학교 연계 CCTV 설치현황</t>
    <phoneticPr fontId="4" type="noConversion"/>
  </si>
  <si>
    <t>설치 장소명</t>
    <phoneticPr fontId="4" type="noConversion"/>
  </si>
  <si>
    <t>설 치 주 소</t>
    <phoneticPr fontId="4" type="noConversion"/>
  </si>
  <si>
    <t>설치용도</t>
    <phoneticPr fontId="4" type="noConversion"/>
  </si>
  <si>
    <t>설치년도</t>
    <phoneticPr fontId="3" type="noConversion"/>
  </si>
  <si>
    <t>화소수</t>
    <phoneticPr fontId="4" type="noConversion"/>
  </si>
  <si>
    <t>설치
대수</t>
    <phoneticPr fontId="4" type="noConversion"/>
  </si>
  <si>
    <t>군위초교</t>
    <phoneticPr fontId="3" type="noConversion"/>
  </si>
  <si>
    <t>군위 동서5길 28</t>
    <phoneticPr fontId="3" type="noConversion"/>
  </si>
  <si>
    <t>초등학교연계</t>
    <phoneticPr fontId="9" type="noConversion"/>
  </si>
  <si>
    <t>송원초교</t>
    <phoneticPr fontId="3" type="noConversion"/>
  </si>
  <si>
    <t>소보 송백로 1394</t>
    <phoneticPr fontId="3" type="noConversion"/>
  </si>
  <si>
    <t>효령초교</t>
    <phoneticPr fontId="3" type="noConversion"/>
  </si>
  <si>
    <t>효령 치산효령로 2386</t>
    <phoneticPr fontId="3" type="noConversion"/>
  </si>
  <si>
    <t>고매초교</t>
    <phoneticPr fontId="3" type="noConversion"/>
  </si>
  <si>
    <t>효령 용매로 970</t>
    <phoneticPr fontId="3" type="noConversion"/>
  </si>
  <si>
    <t>부계초교</t>
    <phoneticPr fontId="3" type="noConversion"/>
  </si>
  <si>
    <t>부계 치산효령로 1376</t>
    <phoneticPr fontId="3" type="noConversion"/>
  </si>
  <si>
    <t>우보초교</t>
    <phoneticPr fontId="3" type="noConversion"/>
  </si>
  <si>
    <t>우보 이화길 95</t>
    <phoneticPr fontId="3" type="noConversion"/>
  </si>
  <si>
    <t>의흥초교</t>
    <phoneticPr fontId="3" type="noConversion"/>
  </si>
  <si>
    <t>의흥 읍내길 67-17</t>
    <phoneticPr fontId="3" type="noConversion"/>
  </si>
  <si>
    <t>석산초교</t>
    <phoneticPr fontId="3" type="noConversion"/>
  </si>
  <si>
    <t>고로 삼국유사로 1314</t>
    <phoneticPr fontId="3" type="noConversion"/>
  </si>
  <si>
    <t>합   계</t>
    <phoneticPr fontId="3" type="noConversion"/>
  </si>
  <si>
    <t>시설관리 및 재난감시</t>
    <phoneticPr fontId="4" type="noConversion"/>
  </si>
  <si>
    <t>쓰레기투기 감시용</t>
    <phoneticPr fontId="4" type="noConversion"/>
  </si>
  <si>
    <t xml:space="preserve">차량판독기 </t>
    <phoneticPr fontId="3" type="noConversion"/>
  </si>
  <si>
    <t xml:space="preserve">어린이보호구역 </t>
    <phoneticPr fontId="3" type="noConversion"/>
  </si>
  <si>
    <t xml:space="preserve">생활방범 </t>
    <phoneticPr fontId="3" type="noConversion"/>
  </si>
  <si>
    <t>마을단위</t>
    <phoneticPr fontId="4" type="noConversion"/>
  </si>
  <si>
    <t xml:space="preserve">시설관리 및 재난감시 </t>
    <phoneticPr fontId="4" type="noConversion"/>
  </si>
  <si>
    <t xml:space="preserve">쓰레기투기 감시용 </t>
    <phoneticPr fontId="4" type="noConversion"/>
  </si>
  <si>
    <t xml:space="preserve">초등학교 연계 </t>
    <phoneticPr fontId="3" type="noConversion"/>
  </si>
  <si>
    <t>29개소</t>
    <phoneticPr fontId="3" type="noConversion"/>
  </si>
  <si>
    <t>중학교 연계 CCTV 설치현황</t>
    <phoneticPr fontId="4" type="noConversion"/>
  </si>
  <si>
    <t>중학교연계</t>
    <phoneticPr fontId="9" type="noConversion"/>
  </si>
  <si>
    <t xml:space="preserve">중학교 연계 </t>
    <phoneticPr fontId="4" type="noConversion"/>
  </si>
  <si>
    <t>군위중고등학교</t>
    <phoneticPr fontId="3" type="noConversion"/>
  </si>
  <si>
    <t>군위중학교 우보분교</t>
    <phoneticPr fontId="3" type="noConversion"/>
  </si>
  <si>
    <t>부계중학교</t>
    <phoneticPr fontId="3" type="noConversion"/>
  </si>
  <si>
    <t>의흥중학교</t>
    <phoneticPr fontId="3" type="noConversion"/>
  </si>
  <si>
    <t>효령중고등학교</t>
    <phoneticPr fontId="3" type="noConversion"/>
  </si>
  <si>
    <t>군위읍 군청로 254-6</t>
    <phoneticPr fontId="3" type="noConversion"/>
  </si>
  <si>
    <t>효령면 중리길 6-25</t>
    <phoneticPr fontId="3" type="noConversion"/>
  </si>
  <si>
    <t>우보면 솔밭길 74</t>
    <phoneticPr fontId="3" type="noConversion"/>
  </si>
  <si>
    <t>부계면 춘산1길 16</t>
    <phoneticPr fontId="3" type="noConversion"/>
  </si>
  <si>
    <t>의흥면 읍내길 89-32</t>
    <phoneticPr fontId="3" type="noConversion"/>
  </si>
  <si>
    <t>8개소</t>
    <phoneticPr fontId="3" type="noConversion"/>
  </si>
  <si>
    <t>8개소 67대</t>
    <phoneticPr fontId="3" type="noConversion"/>
  </si>
  <si>
    <t>5개소 42대</t>
    <phoneticPr fontId="3" type="noConversion"/>
  </si>
  <si>
    <t>차량식별카메라 교체설치(2021.04)</t>
    <phoneticPr fontId="3" type="noConversion"/>
  </si>
  <si>
    <t>16개소</t>
    <phoneticPr fontId="3" type="noConversion"/>
  </si>
  <si>
    <t>700만</t>
    <phoneticPr fontId="3" type="noConversion"/>
  </si>
  <si>
    <t>200만</t>
    <phoneticPr fontId="3" type="noConversion"/>
  </si>
  <si>
    <t>2016.10</t>
    <phoneticPr fontId="3" type="noConversion"/>
  </si>
  <si>
    <t>300만</t>
    <phoneticPr fontId="3" type="noConversion"/>
  </si>
  <si>
    <t>200만   700만</t>
    <phoneticPr fontId="3" type="noConversion"/>
  </si>
  <si>
    <t>군위 내량교 밑</t>
    <phoneticPr fontId="3" type="noConversion"/>
  </si>
  <si>
    <t xml:space="preserve"> 군위읍 정리 1134-2</t>
    <phoneticPr fontId="3" type="noConversion"/>
  </si>
  <si>
    <t>군위 IC 앞</t>
    <phoneticPr fontId="3" type="noConversion"/>
  </si>
  <si>
    <t>군위읍 금구리 992-1</t>
    <phoneticPr fontId="3" type="noConversion"/>
  </si>
  <si>
    <t>새마을 떡방앗간</t>
    <phoneticPr fontId="3" type="noConversion"/>
  </si>
  <si>
    <t>군위읍 서부리 552</t>
    <phoneticPr fontId="3" type="noConversion"/>
  </si>
  <si>
    <t>공영주차장</t>
    <phoneticPr fontId="3" type="noConversion"/>
  </si>
  <si>
    <t>군위읍 서부리 7-5</t>
    <phoneticPr fontId="3" type="noConversion"/>
  </si>
  <si>
    <t>장천식당</t>
    <phoneticPr fontId="3" type="noConversion"/>
  </si>
  <si>
    <t>군위읍 서부리 16-5</t>
    <phoneticPr fontId="3" type="noConversion"/>
  </si>
  <si>
    <t>생활방범</t>
    <phoneticPr fontId="3" type="noConversion"/>
  </si>
  <si>
    <t>둔치</t>
    <phoneticPr fontId="3" type="noConversion"/>
  </si>
  <si>
    <t>군위읍 서부리 467-4</t>
    <phoneticPr fontId="3" type="noConversion"/>
  </si>
  <si>
    <t>2014.3</t>
    <phoneticPr fontId="3" type="noConversion"/>
  </si>
  <si>
    <t>산림조합</t>
    <phoneticPr fontId="3" type="noConversion"/>
  </si>
  <si>
    <t>군위읍 서부리 429-13</t>
    <phoneticPr fontId="3" type="noConversion"/>
  </si>
  <si>
    <t>한전</t>
    <phoneticPr fontId="3" type="noConversion"/>
  </si>
  <si>
    <t>군위읍 서부리 423-8</t>
    <phoneticPr fontId="3" type="noConversion"/>
  </si>
  <si>
    <t>서원아파트 앞</t>
    <phoneticPr fontId="3" type="noConversion"/>
  </si>
  <si>
    <t>영재안경원 앞</t>
    <phoneticPr fontId="3" type="noConversion"/>
  </si>
  <si>
    <t>군위읍 중앙길 45</t>
    <phoneticPr fontId="3" type="noConversion"/>
  </si>
  <si>
    <t>군위읍 서부리 493-7</t>
    <phoneticPr fontId="3" type="noConversion"/>
  </si>
  <si>
    <t>2017.12  2014.03</t>
    <phoneticPr fontId="3" type="noConversion"/>
  </si>
  <si>
    <t>전통시장</t>
    <phoneticPr fontId="3" type="noConversion"/>
  </si>
  <si>
    <t>군위읍 동부리 942-3</t>
    <phoneticPr fontId="3" type="noConversion"/>
  </si>
  <si>
    <t>2017.12   2018.9</t>
    <phoneticPr fontId="3" type="noConversion"/>
  </si>
  <si>
    <t>인재양성원</t>
    <phoneticPr fontId="3" type="noConversion"/>
  </si>
  <si>
    <t>군위읍 서부리 48</t>
    <phoneticPr fontId="3" type="noConversion"/>
  </si>
  <si>
    <t>LH아파트</t>
    <phoneticPr fontId="3" type="noConversion"/>
  </si>
  <si>
    <t>군위읍 서부리 116</t>
    <phoneticPr fontId="3" type="noConversion"/>
  </si>
  <si>
    <t>체육센터 사거리</t>
    <phoneticPr fontId="3" type="noConversion"/>
  </si>
  <si>
    <t>군위읍 동부리 106-8</t>
    <phoneticPr fontId="3" type="noConversion"/>
  </si>
  <si>
    <t>2016.6  2020.8   2021.4</t>
    <phoneticPr fontId="3" type="noConversion"/>
  </si>
  <si>
    <t>볼링장</t>
    <phoneticPr fontId="3" type="noConversion"/>
  </si>
  <si>
    <t>군위읍 서부리 161-1</t>
    <phoneticPr fontId="3" type="noConversion"/>
  </si>
  <si>
    <t>수서농공</t>
    <phoneticPr fontId="3" type="noConversion"/>
  </si>
  <si>
    <t>군위읍 수서리 1660</t>
    <phoneticPr fontId="3" type="noConversion"/>
  </si>
  <si>
    <t>2016.10  2021.4</t>
    <phoneticPr fontId="3" type="noConversion"/>
  </si>
  <si>
    <t>동경노래방</t>
    <phoneticPr fontId="3" type="noConversion"/>
  </si>
  <si>
    <t>군위읍 서부리 209-1</t>
    <phoneticPr fontId="3" type="noConversion"/>
  </si>
  <si>
    <t>2016.10 2021.4</t>
    <phoneticPr fontId="3" type="noConversion"/>
  </si>
  <si>
    <t>200만    700만</t>
    <phoneticPr fontId="3" type="noConversion"/>
  </si>
  <si>
    <t>삼국유사도서관</t>
    <phoneticPr fontId="3" type="noConversion"/>
  </si>
  <si>
    <t>군위읍 동부리 185-5,6</t>
    <phoneticPr fontId="3" type="noConversion"/>
  </si>
  <si>
    <t xml:space="preserve"> 2016.10    2021.4</t>
    <phoneticPr fontId="3" type="noConversion"/>
  </si>
  <si>
    <t>GS편의점</t>
    <phoneticPr fontId="3" type="noConversion"/>
  </si>
  <si>
    <t>군위읍 서부리 112-7</t>
    <phoneticPr fontId="3" type="noConversion"/>
  </si>
  <si>
    <t>군위지적공사</t>
    <phoneticPr fontId="3" type="noConversion"/>
  </si>
  <si>
    <t>군위읍 서부리 30-8</t>
    <phoneticPr fontId="3" type="noConversion"/>
  </si>
  <si>
    <t>중앙파출소뒤</t>
    <phoneticPr fontId="3" type="noConversion"/>
  </si>
  <si>
    <t>군위읍 서부리 310-1</t>
    <phoneticPr fontId="3" type="noConversion"/>
  </si>
  <si>
    <t>동산하이츠</t>
    <phoneticPr fontId="3" type="noConversion"/>
  </si>
  <si>
    <t>군위읍 서부리 121-14</t>
    <phoneticPr fontId="3" type="noConversion"/>
  </si>
  <si>
    <t>식자재마트</t>
    <phoneticPr fontId="3" type="noConversion"/>
  </si>
  <si>
    <t>군위읍 동부리 667-1</t>
    <phoneticPr fontId="3" type="noConversion"/>
  </si>
  <si>
    <t>롯데보일러</t>
    <phoneticPr fontId="3" type="noConversion"/>
  </si>
  <si>
    <t>군위읍 동부리 572</t>
    <phoneticPr fontId="3" type="noConversion"/>
  </si>
  <si>
    <t>유진빌라</t>
    <phoneticPr fontId="3" type="noConversion"/>
  </si>
  <si>
    <t>군위읍 동부리 545-3</t>
    <phoneticPr fontId="3" type="noConversion"/>
  </si>
  <si>
    <t>2017.2    2020.5   2015.11</t>
    <phoneticPr fontId="3" type="noConversion"/>
  </si>
  <si>
    <t>군민회관 앞</t>
    <phoneticPr fontId="3" type="noConversion"/>
  </si>
  <si>
    <t>군위읍 동부리 642-8</t>
    <phoneticPr fontId="3" type="noConversion"/>
  </si>
  <si>
    <t>천광빌라</t>
    <phoneticPr fontId="3" type="noConversion"/>
  </si>
  <si>
    <t>군위읍 서부리 209</t>
    <phoneticPr fontId="3" type="noConversion"/>
  </si>
  <si>
    <t>힐링도시숲</t>
    <phoneticPr fontId="3" type="noConversion"/>
  </si>
  <si>
    <t>군위읍 사직리 352</t>
    <phoneticPr fontId="3" type="noConversion"/>
  </si>
  <si>
    <t>2016.5  2017.2</t>
    <phoneticPr fontId="3" type="noConversion"/>
  </si>
  <si>
    <t>보현리 앞</t>
    <phoneticPr fontId="3" type="noConversion"/>
  </si>
  <si>
    <t>소보면 사리리 176</t>
    <phoneticPr fontId="3" type="noConversion"/>
  </si>
  <si>
    <t>소보 봉황</t>
    <phoneticPr fontId="3" type="noConversion"/>
  </si>
  <si>
    <t>소보면 봉황리 1121-5</t>
    <phoneticPr fontId="3" type="noConversion"/>
  </si>
  <si>
    <t>소보 봉황리-1,2</t>
    <phoneticPr fontId="3" type="noConversion"/>
  </si>
  <si>
    <t>소보면 봉황리 838-1</t>
    <phoneticPr fontId="3" type="noConversion"/>
  </si>
  <si>
    <t>법주사 앞</t>
    <phoneticPr fontId="3" type="noConversion"/>
  </si>
  <si>
    <t>소보면 달산리 664-4</t>
    <phoneticPr fontId="3" type="noConversion"/>
  </si>
  <si>
    <t>소보삼거리</t>
    <phoneticPr fontId="3" type="noConversion"/>
  </si>
  <si>
    <t>소보면 송원리 산 73-3</t>
    <phoneticPr fontId="3" type="noConversion"/>
  </si>
  <si>
    <t>소보시장</t>
    <phoneticPr fontId="3" type="noConversion"/>
  </si>
  <si>
    <t>소보면 송원리 1069-2</t>
    <phoneticPr fontId="3" type="noConversion"/>
  </si>
  <si>
    <t>소보시장-4</t>
    <phoneticPr fontId="3" type="noConversion"/>
  </si>
  <si>
    <t>소보면 송원리 718-8</t>
    <phoneticPr fontId="3" type="noConversion"/>
  </si>
  <si>
    <t>효령면 여성안심귀가</t>
    <phoneticPr fontId="3" type="noConversion"/>
  </si>
  <si>
    <t>효령면 중구리 211-2</t>
    <phoneticPr fontId="3" type="noConversion"/>
  </si>
  <si>
    <t>효령면 여성안심귀가2</t>
    <phoneticPr fontId="3" type="noConversion"/>
  </si>
  <si>
    <t>효령면 중구리 162-3</t>
    <phoneticPr fontId="3" type="noConversion"/>
  </si>
  <si>
    <t>효령면 중구1리 마을</t>
    <phoneticPr fontId="3" type="noConversion"/>
  </si>
  <si>
    <t>효령면 중구리 165-2</t>
    <phoneticPr fontId="3" type="noConversion"/>
  </si>
  <si>
    <t>효령면 이로운 한우</t>
    <phoneticPr fontId="3" type="noConversion"/>
  </si>
  <si>
    <t>효령면 성리 697-1</t>
    <phoneticPr fontId="3" type="noConversion"/>
  </si>
  <si>
    <t>효령면 농공단지</t>
    <phoneticPr fontId="3" type="noConversion"/>
  </si>
  <si>
    <t>효령면 중구리 32-3</t>
    <phoneticPr fontId="3" type="noConversion"/>
  </si>
  <si>
    <t>2012.6   2021.4</t>
    <phoneticPr fontId="3" type="noConversion"/>
  </si>
  <si>
    <t>교수촌 앞</t>
    <phoneticPr fontId="3" type="noConversion"/>
  </si>
  <si>
    <t>효령면 마시리 산 131-3</t>
    <phoneticPr fontId="3" type="noConversion"/>
  </si>
  <si>
    <t xml:space="preserve">우보 읍내길 앞 </t>
    <phoneticPr fontId="3" type="noConversion"/>
  </si>
  <si>
    <t>우보면 이화리 1096-2</t>
    <phoneticPr fontId="3" type="noConversion"/>
  </si>
  <si>
    <t>우보면 모산리</t>
    <phoneticPr fontId="3" type="noConversion"/>
  </si>
  <si>
    <t>우보면 모산리 489-1</t>
    <phoneticPr fontId="3" type="noConversion"/>
  </si>
  <si>
    <t>달산1리삼거리</t>
    <phoneticPr fontId="3" type="noConversion"/>
  </si>
  <si>
    <t>우보면 달산리 188-1</t>
    <phoneticPr fontId="3" type="noConversion"/>
  </si>
  <si>
    <t>의흥시장 입구</t>
    <phoneticPr fontId="3" type="noConversion"/>
  </si>
  <si>
    <t>의흥면 읍내리 597-2</t>
    <phoneticPr fontId="3" type="noConversion"/>
  </si>
  <si>
    <t>의흥시장 회전</t>
    <phoneticPr fontId="3" type="noConversion"/>
  </si>
  <si>
    <t>의흥면 읍내리 594-3</t>
    <phoneticPr fontId="3" type="noConversion"/>
  </si>
  <si>
    <t>의흥향교 앞</t>
    <phoneticPr fontId="3" type="noConversion"/>
  </si>
  <si>
    <t>의흥면 읍내리 204-2</t>
    <phoneticPr fontId="3" type="noConversion"/>
  </si>
  <si>
    <t xml:space="preserve">의흥 읍내길 </t>
    <phoneticPr fontId="3" type="noConversion"/>
  </si>
  <si>
    <t>의흥 읍내1길 13-7</t>
    <phoneticPr fontId="3" type="noConversion"/>
  </si>
  <si>
    <t>이지사거리</t>
    <phoneticPr fontId="3" type="noConversion"/>
  </si>
  <si>
    <t>의흥면 이지리 1585-36</t>
    <phoneticPr fontId="3" type="noConversion"/>
  </si>
  <si>
    <t>2020.5   2010.12</t>
    <phoneticPr fontId="3" type="noConversion"/>
  </si>
  <si>
    <t>130만   700만</t>
    <phoneticPr fontId="3" type="noConversion"/>
  </si>
  <si>
    <t>임산물산업단지 앞</t>
    <phoneticPr fontId="3" type="noConversion"/>
  </si>
  <si>
    <t>산성면 화전리 산2-1</t>
    <phoneticPr fontId="3" type="noConversion"/>
  </si>
  <si>
    <t>2018.3</t>
    <phoneticPr fontId="3" type="noConversion"/>
  </si>
  <si>
    <t>백학삼거리 앞</t>
    <phoneticPr fontId="3" type="noConversion"/>
  </si>
  <si>
    <t>산성면 삼산리 산 59-4</t>
    <phoneticPr fontId="3" type="noConversion"/>
  </si>
  <si>
    <t>2020.5</t>
    <phoneticPr fontId="3" type="noConversion"/>
  </si>
  <si>
    <t>고로 가암삼거리 앞</t>
    <phoneticPr fontId="3" type="noConversion"/>
  </si>
  <si>
    <t>고로면 가암리 190-1</t>
    <phoneticPr fontId="3" type="noConversion"/>
  </si>
  <si>
    <t>2020.7</t>
    <phoneticPr fontId="3" type="noConversion"/>
  </si>
  <si>
    <t>고로면사무소</t>
    <phoneticPr fontId="3" type="noConversion"/>
  </si>
  <si>
    <t>고로면 학성리 산 52-2</t>
    <phoneticPr fontId="3" type="noConversion"/>
  </si>
  <si>
    <t>2017.5</t>
    <phoneticPr fontId="3" type="noConversion"/>
  </si>
  <si>
    <t>신비소나무</t>
    <phoneticPr fontId="3" type="noConversion"/>
  </si>
  <si>
    <t>고로면 학암리 산 33-2</t>
    <phoneticPr fontId="3" type="noConversion"/>
  </si>
  <si>
    <t>2015.11</t>
    <phoneticPr fontId="3" type="noConversion"/>
  </si>
  <si>
    <t>군위읍 상곡리</t>
    <phoneticPr fontId="3" type="noConversion"/>
  </si>
  <si>
    <t>군위읍 상곡리 562</t>
    <phoneticPr fontId="3" type="noConversion"/>
  </si>
  <si>
    <t>2022.6</t>
    <phoneticPr fontId="3" type="noConversion"/>
  </si>
  <si>
    <t>군위 서원아파트</t>
    <phoneticPr fontId="3" type="noConversion"/>
  </si>
  <si>
    <t>군위읍 중앙6길 13-45</t>
    <phoneticPr fontId="3" type="noConversion"/>
  </si>
  <si>
    <t>삼성병원 장례식장 뒤</t>
    <phoneticPr fontId="3" type="noConversion"/>
  </si>
  <si>
    <t>군위읍 서부리 557</t>
    <phoneticPr fontId="3" type="noConversion"/>
  </si>
  <si>
    <t>2022.7</t>
    <phoneticPr fontId="3" type="noConversion"/>
  </si>
  <si>
    <t>효령면 장기리</t>
    <phoneticPr fontId="3" type="noConversion"/>
  </si>
  <si>
    <t>효령면 장기리 89-1</t>
    <phoneticPr fontId="3" type="noConversion"/>
  </si>
  <si>
    <t>효령면 중구리</t>
    <phoneticPr fontId="3" type="noConversion"/>
  </si>
  <si>
    <t>효령면 중구리 205-5</t>
    <phoneticPr fontId="3" type="noConversion"/>
  </si>
  <si>
    <t>우보면 달산리</t>
    <phoneticPr fontId="3" type="noConversion"/>
  </si>
  <si>
    <t>우보면 달산리 산 371</t>
    <phoneticPr fontId="3" type="noConversion"/>
  </si>
  <si>
    <t>산성면 무암리</t>
    <phoneticPr fontId="3" type="noConversion"/>
  </si>
  <si>
    <t>산성면 무암리 451-2</t>
    <phoneticPr fontId="3" type="noConversion"/>
  </si>
  <si>
    <t>군위초교</t>
    <phoneticPr fontId="3" type="noConversion"/>
  </si>
  <si>
    <t>군위읍 서부리 27-16</t>
    <phoneticPr fontId="3" type="noConversion"/>
  </si>
  <si>
    <t>어린이보호</t>
    <phoneticPr fontId="3" type="noConversion"/>
  </si>
  <si>
    <t>200만   300만</t>
    <phoneticPr fontId="3" type="noConversion"/>
  </si>
  <si>
    <t>군위어린이집</t>
    <phoneticPr fontId="3" type="noConversion"/>
  </si>
  <si>
    <t>군위읍 동부리 586-4</t>
    <phoneticPr fontId="3" type="noConversion"/>
  </si>
  <si>
    <t>2016.10    2020.6</t>
    <phoneticPr fontId="3" type="noConversion"/>
  </si>
  <si>
    <t>송원초교</t>
    <phoneticPr fontId="3" type="noConversion"/>
  </si>
  <si>
    <t>소보면 송원리 675-2</t>
    <phoneticPr fontId="3" type="noConversion"/>
  </si>
  <si>
    <t xml:space="preserve">200만   </t>
    <phoneticPr fontId="3" type="noConversion"/>
  </si>
  <si>
    <t>효령초등학교 앞</t>
    <phoneticPr fontId="3" type="noConversion"/>
  </si>
  <si>
    <t>효령면 중구리 732-1</t>
    <phoneticPr fontId="3" type="noConversion"/>
  </si>
  <si>
    <t>2010.8     2020.5</t>
    <phoneticPr fontId="3" type="noConversion"/>
  </si>
  <si>
    <t>고매초등학교 앞</t>
    <phoneticPr fontId="3" type="noConversion"/>
  </si>
  <si>
    <t>효령면 고곡리 902-7</t>
    <phoneticPr fontId="3" type="noConversion"/>
  </si>
  <si>
    <t>2016.5     2017.2</t>
    <phoneticPr fontId="3" type="noConversion"/>
  </si>
  <si>
    <t>대율초교</t>
    <phoneticPr fontId="3" type="noConversion"/>
  </si>
  <si>
    <t>부계면 대율리 661-3</t>
    <phoneticPr fontId="3" type="noConversion"/>
  </si>
  <si>
    <t>부계초교</t>
    <phoneticPr fontId="3" type="noConversion"/>
  </si>
  <si>
    <t>부계면 창평리 900-3</t>
    <phoneticPr fontId="3" type="noConversion"/>
  </si>
  <si>
    <t>2016.5              2017.2</t>
    <phoneticPr fontId="3" type="noConversion"/>
  </si>
  <si>
    <t>우보초등학교 앞</t>
    <phoneticPr fontId="3" type="noConversion"/>
  </si>
  <si>
    <t>우보면 이화리 1508-2</t>
    <phoneticPr fontId="3" type="noConversion"/>
  </si>
  <si>
    <t>의흥초교</t>
    <phoneticPr fontId="3" type="noConversion"/>
  </si>
  <si>
    <t>의흥면 읍내리 275</t>
    <phoneticPr fontId="3" type="noConversion"/>
  </si>
  <si>
    <t>산성초교</t>
    <phoneticPr fontId="3" type="noConversion"/>
  </si>
  <si>
    <t>산성면 화본리 1155-1</t>
    <phoneticPr fontId="3" type="noConversion"/>
  </si>
  <si>
    <t>석산초교</t>
    <phoneticPr fontId="3" type="noConversion"/>
  </si>
  <si>
    <t>고로면 석산리 676-4</t>
    <phoneticPr fontId="3" type="noConversion"/>
  </si>
  <si>
    <t>kt 옆 공원</t>
    <phoneticPr fontId="3" type="noConversion"/>
  </si>
  <si>
    <t>군위읍 서부리 364-25</t>
    <phoneticPr fontId="3" type="noConversion"/>
  </si>
  <si>
    <t>2011.8  2016.10</t>
    <phoneticPr fontId="3" type="noConversion"/>
  </si>
  <si>
    <t>한전 옆 공원</t>
    <phoneticPr fontId="3" type="noConversion"/>
  </si>
  <si>
    <t>군위읍 서부리 428</t>
    <phoneticPr fontId="3" type="noConversion"/>
  </si>
  <si>
    <t>어린이안전</t>
    <phoneticPr fontId="3" type="noConversion"/>
  </si>
  <si>
    <t>2011.8 2016.10 2020.6</t>
    <phoneticPr fontId="3" type="noConversion"/>
  </si>
  <si>
    <t>군위 지역아동센터 앞</t>
    <phoneticPr fontId="3" type="noConversion"/>
  </si>
  <si>
    <t>군위읍 서부리 151-2</t>
    <phoneticPr fontId="3" type="noConversion"/>
  </si>
  <si>
    <t>튼튼어린이집 앞</t>
    <phoneticPr fontId="3" type="noConversion"/>
  </si>
  <si>
    <t>군위읍 서부리 202-1</t>
    <phoneticPr fontId="3" type="noConversion"/>
  </si>
  <si>
    <t>시외버스터미널</t>
    <phoneticPr fontId="3" type="noConversion"/>
  </si>
  <si>
    <t>군위읍 동부리 674-15</t>
    <phoneticPr fontId="3" type="noConversion"/>
  </si>
  <si>
    <t>안심귀가거리</t>
  </si>
  <si>
    <t>안심귀가거리</t>
    <phoneticPr fontId="3" type="noConversion"/>
  </si>
  <si>
    <t>2014.12     2021.4</t>
    <phoneticPr fontId="3" type="noConversion"/>
  </si>
  <si>
    <t>만물슈퍼</t>
    <phoneticPr fontId="3" type="noConversion"/>
  </si>
  <si>
    <t>군위읍 서부리 406-8</t>
    <phoneticPr fontId="3" type="noConversion"/>
  </si>
  <si>
    <t>k마트</t>
    <phoneticPr fontId="3" type="noConversion"/>
  </si>
  <si>
    <t>군위읍 동부리 320-2</t>
    <phoneticPr fontId="3" type="noConversion"/>
  </si>
  <si>
    <t>2014.12   2021.4</t>
    <phoneticPr fontId="3" type="noConversion"/>
  </si>
  <si>
    <t>200만     700만</t>
    <phoneticPr fontId="3" type="noConversion"/>
  </si>
  <si>
    <t>비닐집하-금구1리</t>
    <phoneticPr fontId="3" type="noConversion"/>
  </si>
  <si>
    <t>군위읍 금구리 616</t>
    <phoneticPr fontId="3" type="noConversion"/>
  </si>
  <si>
    <t>불법쓰레기감시</t>
  </si>
  <si>
    <t>불법쓰레기감시</t>
    <phoneticPr fontId="3" type="noConversion"/>
  </si>
  <si>
    <t>200만</t>
    <phoneticPr fontId="3" type="noConversion"/>
  </si>
  <si>
    <t>수서1리 공단 진입로</t>
    <phoneticPr fontId="3" type="noConversion"/>
  </si>
  <si>
    <t>군위읍 수서리 505-7</t>
    <phoneticPr fontId="3" type="noConversion"/>
  </si>
  <si>
    <t>300만</t>
    <phoneticPr fontId="3" type="noConversion"/>
  </si>
  <si>
    <t>사직교 건녀편</t>
    <phoneticPr fontId="3" type="noConversion"/>
  </si>
  <si>
    <t>군위읍 서부리 573-7</t>
    <phoneticPr fontId="3" type="noConversion"/>
  </si>
  <si>
    <t>2019.10</t>
    <phoneticPr fontId="3" type="noConversion"/>
  </si>
  <si>
    <t>군위읍 대북2리 앞</t>
    <phoneticPr fontId="3" type="noConversion"/>
  </si>
  <si>
    <t>군위읍 대북리 690-1</t>
    <phoneticPr fontId="3" type="noConversion"/>
  </si>
  <si>
    <t>군위읍 정1리</t>
    <phoneticPr fontId="3" type="noConversion"/>
  </si>
  <si>
    <t>군위읍 정리 219-1</t>
    <phoneticPr fontId="3" type="noConversion"/>
  </si>
  <si>
    <t>2014.12      2016.6</t>
    <phoneticPr fontId="3" type="noConversion"/>
  </si>
  <si>
    <t>군위읍 못골교 입구</t>
    <phoneticPr fontId="3" type="noConversion"/>
  </si>
  <si>
    <t>군위읍 서부리 151-38</t>
    <phoneticPr fontId="3" type="noConversion"/>
  </si>
  <si>
    <t>2019.7       2019.10</t>
    <phoneticPr fontId="3" type="noConversion"/>
  </si>
  <si>
    <t>군위읍 서부리 1번 gate</t>
    <phoneticPr fontId="3" type="noConversion"/>
  </si>
  <si>
    <t>군위읍 서부리 364-1</t>
    <phoneticPr fontId="3" type="noConversion"/>
  </si>
  <si>
    <t>소보면 위성3리</t>
    <phoneticPr fontId="3" type="noConversion"/>
  </si>
  <si>
    <t>소보면 위성리 714</t>
    <phoneticPr fontId="3" type="noConversion"/>
  </si>
  <si>
    <t>130만</t>
    <phoneticPr fontId="3" type="noConversion"/>
  </si>
  <si>
    <t>소보면 봉황리</t>
    <phoneticPr fontId="3" type="noConversion"/>
  </si>
  <si>
    <t>소보면 봉황리 78-3</t>
    <phoneticPr fontId="3" type="noConversion"/>
  </si>
  <si>
    <t>군위학생야영장 앞</t>
    <phoneticPr fontId="3" type="noConversion"/>
  </si>
  <si>
    <t>소보면 사리리 72-5</t>
    <phoneticPr fontId="3" type="noConversion"/>
  </si>
  <si>
    <t>서금로 불법 쓰레기</t>
    <phoneticPr fontId="3" type="noConversion"/>
  </si>
  <si>
    <t>소보면 서금로 84</t>
    <phoneticPr fontId="3" type="noConversion"/>
  </si>
  <si>
    <t>효령면 중구1리</t>
    <phoneticPr fontId="3" type="noConversion"/>
  </si>
  <si>
    <t>효령면 중구리 219-1</t>
    <phoneticPr fontId="3" type="noConversion"/>
  </si>
  <si>
    <t>장군4리 폐비닐 수거장 앞</t>
    <phoneticPr fontId="3" type="noConversion"/>
  </si>
  <si>
    <t>효령면 장군리 853-1</t>
    <phoneticPr fontId="3" type="noConversion"/>
  </si>
  <si>
    <t>고곡1리 우회도로 진입로</t>
    <phoneticPr fontId="3" type="noConversion"/>
  </si>
  <si>
    <t>고곡리 1429-10</t>
    <phoneticPr fontId="3" type="noConversion"/>
  </si>
  <si>
    <t>효령면 마시2리</t>
    <phoneticPr fontId="3" type="noConversion"/>
  </si>
  <si>
    <t>효령면 마시리 1138-1</t>
    <phoneticPr fontId="3" type="noConversion"/>
  </si>
  <si>
    <t>효령면 장기리 1045-99</t>
    <phoneticPr fontId="3" type="noConversion"/>
  </si>
  <si>
    <t>효령면 장기2리</t>
    <phoneticPr fontId="3" type="noConversion"/>
  </si>
  <si>
    <t>효령면 장기3리</t>
    <phoneticPr fontId="3" type="noConversion"/>
  </si>
  <si>
    <t>효령면 장기리 1058-11</t>
    <phoneticPr fontId="3" type="noConversion"/>
  </si>
  <si>
    <t>효령면 내리리</t>
    <phoneticPr fontId="3" type="noConversion"/>
  </si>
  <si>
    <t>효령면 내리리 126-1</t>
    <phoneticPr fontId="3" type="noConversion"/>
  </si>
  <si>
    <t>부계면 가호리-4</t>
    <phoneticPr fontId="3" type="noConversion"/>
  </si>
  <si>
    <t>부계면 가호리 1220</t>
    <phoneticPr fontId="3" type="noConversion"/>
  </si>
  <si>
    <t>부계면 가호리-5</t>
    <phoneticPr fontId="3" type="noConversion"/>
  </si>
  <si>
    <t>부계면 가호리 1231-3</t>
    <phoneticPr fontId="3" type="noConversion"/>
  </si>
  <si>
    <t>창평면 창평리(기지저수지)</t>
    <phoneticPr fontId="3" type="noConversion"/>
  </si>
  <si>
    <t>부계면 창평리 214-1</t>
    <phoneticPr fontId="3" type="noConversion"/>
  </si>
  <si>
    <t>창평리 폐비닐 수거</t>
    <phoneticPr fontId="3" type="noConversion"/>
  </si>
  <si>
    <t>부계면 창평리 1384</t>
    <phoneticPr fontId="3" type="noConversion"/>
  </si>
  <si>
    <t>우보면 이화3리</t>
    <phoneticPr fontId="3" type="noConversion"/>
  </si>
  <si>
    <t>우보면 이화리 산 108-1</t>
    <phoneticPr fontId="3" type="noConversion"/>
  </si>
  <si>
    <t>우보면 봉산리</t>
    <phoneticPr fontId="3" type="noConversion"/>
  </si>
  <si>
    <t>우보면 봉산리 597-1</t>
    <phoneticPr fontId="3" type="noConversion"/>
  </si>
  <si>
    <t>산성면 화본3리</t>
    <phoneticPr fontId="3" type="noConversion"/>
  </si>
  <si>
    <t>산성면 화본리 231-1</t>
    <phoneticPr fontId="3" type="noConversion"/>
  </si>
  <si>
    <t>고로면 화북리</t>
    <phoneticPr fontId="3" type="noConversion"/>
  </si>
  <si>
    <t>고로면 화북리 1127-1</t>
    <phoneticPr fontId="3" type="noConversion"/>
  </si>
  <si>
    <t>2016.10</t>
    <phoneticPr fontId="3" type="noConversion"/>
  </si>
  <si>
    <t>임도-군위내량</t>
    <phoneticPr fontId="3" type="noConversion"/>
  </si>
  <si>
    <t>군위읍 내량리 1354</t>
    <phoneticPr fontId="3" type="noConversion"/>
  </si>
  <si>
    <t>임도감시</t>
    <phoneticPr fontId="3" type="noConversion"/>
  </si>
  <si>
    <t>임도-부계 동산</t>
    <phoneticPr fontId="3" type="noConversion"/>
  </si>
  <si>
    <t>부계면 동산리 산 76-4</t>
    <phoneticPr fontId="3" type="noConversion"/>
  </si>
  <si>
    <t>임도-부계 남산</t>
    <phoneticPr fontId="3" type="noConversion"/>
  </si>
  <si>
    <t>부계면 남산리 산 96</t>
    <phoneticPr fontId="3" type="noConversion"/>
  </si>
  <si>
    <t>효령면 오천리</t>
    <phoneticPr fontId="3" type="noConversion"/>
  </si>
  <si>
    <t>효령면 오천리 140-1</t>
    <phoneticPr fontId="3" type="noConversion"/>
  </si>
  <si>
    <t>마을단위방범</t>
  </si>
  <si>
    <t>200만</t>
    <phoneticPr fontId="3" type="noConversion"/>
  </si>
  <si>
    <t xml:space="preserve">군위읍 서부리 </t>
    <phoneticPr fontId="3" type="noConversion"/>
  </si>
  <si>
    <t>군위읍 서부리 508-2</t>
    <phoneticPr fontId="3" type="noConversion"/>
  </si>
  <si>
    <t>마을단위방범</t>
    <phoneticPr fontId="3" type="noConversion"/>
  </si>
  <si>
    <t>군위읍 정1리</t>
    <phoneticPr fontId="3" type="noConversion"/>
  </si>
  <si>
    <t>군위읍 정리 1143-7</t>
    <phoneticPr fontId="3" type="noConversion"/>
  </si>
  <si>
    <t>군위읍 정2리</t>
    <phoneticPr fontId="3" type="noConversion"/>
  </si>
  <si>
    <t>군위읍 정리 492-7</t>
    <phoneticPr fontId="3" type="noConversion"/>
  </si>
  <si>
    <t>군위읍 정3리</t>
    <phoneticPr fontId="3" type="noConversion"/>
  </si>
  <si>
    <t>군위읍 정리 726-6</t>
    <phoneticPr fontId="3" type="noConversion"/>
  </si>
  <si>
    <t>군위읍 대북1리</t>
    <phoneticPr fontId="3" type="noConversion"/>
  </si>
  <si>
    <t>군위읍 오곡리 841-2</t>
    <phoneticPr fontId="3" type="noConversion"/>
  </si>
  <si>
    <t>군위읍 무성2-3리</t>
    <phoneticPr fontId="3" type="noConversion"/>
  </si>
  <si>
    <t>군위읍 무성리 1064-5</t>
    <phoneticPr fontId="3" type="noConversion"/>
  </si>
  <si>
    <t>군위읍 금구2리</t>
    <phoneticPr fontId="3" type="noConversion"/>
  </si>
  <si>
    <t>군위읍 금구리 980-3</t>
    <phoneticPr fontId="3" type="noConversion"/>
  </si>
  <si>
    <t>군위읍 광현2리</t>
    <phoneticPr fontId="3" type="noConversion"/>
  </si>
  <si>
    <t>군위읍 광현리 1175</t>
    <phoneticPr fontId="3" type="noConversion"/>
  </si>
  <si>
    <t>군위읍 광현3리</t>
    <phoneticPr fontId="3" type="noConversion"/>
  </si>
  <si>
    <t>군위읍 광현리 1097</t>
    <phoneticPr fontId="3" type="noConversion"/>
  </si>
  <si>
    <t>군위읍 외량1리</t>
    <phoneticPr fontId="3" type="noConversion"/>
  </si>
  <si>
    <t>군위읍 외량리 910-3</t>
    <phoneticPr fontId="3" type="noConversion"/>
  </si>
  <si>
    <t>군위읍 외량3리</t>
    <phoneticPr fontId="3" type="noConversion"/>
  </si>
  <si>
    <t>군위읍 외량리 219-4</t>
    <phoneticPr fontId="3" type="noConversion"/>
  </si>
  <si>
    <t>군위읍 대흥1리</t>
    <phoneticPr fontId="3" type="noConversion"/>
  </si>
  <si>
    <t>군위읍 대흥리 898-5</t>
    <phoneticPr fontId="3" type="noConversion"/>
  </si>
  <si>
    <t>군위읍 대흥2리</t>
    <phoneticPr fontId="3" type="noConversion"/>
  </si>
  <si>
    <t>군위읍 대흥리 162-2</t>
    <phoneticPr fontId="3" type="noConversion"/>
  </si>
  <si>
    <t>군위읍 사직1리</t>
    <phoneticPr fontId="3" type="noConversion"/>
  </si>
  <si>
    <t>군위읍 사직리 199-3</t>
    <phoneticPr fontId="3" type="noConversion"/>
  </si>
  <si>
    <t>2016.10</t>
    <phoneticPr fontId="3" type="noConversion"/>
  </si>
  <si>
    <t>군위읍 사직2리</t>
    <phoneticPr fontId="3" type="noConversion"/>
  </si>
  <si>
    <t>군위읍 사직리 551-3</t>
    <phoneticPr fontId="3" type="noConversion"/>
  </si>
  <si>
    <t>군위읍 수서2리</t>
    <phoneticPr fontId="3" type="noConversion"/>
  </si>
  <si>
    <t>군위읍 수서리 1239-4</t>
    <phoneticPr fontId="3" type="noConversion"/>
  </si>
  <si>
    <t>군위읍 내량2리</t>
    <phoneticPr fontId="3" type="noConversion"/>
  </si>
  <si>
    <t>군위읍 대북리 763-2</t>
    <phoneticPr fontId="3" type="noConversion"/>
  </si>
  <si>
    <t>군위읍 오곡리</t>
    <phoneticPr fontId="3" type="noConversion"/>
  </si>
  <si>
    <t>군위읍 오곡리 541-1</t>
    <phoneticPr fontId="3" type="noConversion"/>
  </si>
  <si>
    <t>군위읍 하곡리</t>
    <phoneticPr fontId="3" type="noConversion"/>
  </si>
  <si>
    <t>군위읍 하곡리 388-2</t>
    <phoneticPr fontId="3" type="noConversion"/>
  </si>
  <si>
    <t>군위읍 용대리</t>
    <phoneticPr fontId="3" type="noConversion"/>
  </si>
  <si>
    <t>군위읍 용대리 307-2</t>
    <phoneticPr fontId="3" type="noConversion"/>
  </si>
  <si>
    <t>2016.5    2018.6</t>
    <phoneticPr fontId="3" type="noConversion"/>
  </si>
  <si>
    <t>군위읍 정2리(묵향)</t>
    <phoneticPr fontId="3" type="noConversion"/>
  </si>
  <si>
    <t>군위읍 정리 241</t>
    <phoneticPr fontId="3" type="noConversion"/>
  </si>
  <si>
    <t>2016.10    2020.7</t>
    <phoneticPr fontId="3" type="noConversion"/>
  </si>
  <si>
    <t>군위읍 대북1-2리</t>
    <phoneticPr fontId="3" type="noConversion"/>
  </si>
  <si>
    <t>군위읍 대북리 산91-10</t>
    <phoneticPr fontId="3" type="noConversion"/>
  </si>
  <si>
    <t>700만</t>
    <phoneticPr fontId="3" type="noConversion"/>
  </si>
  <si>
    <t>군위읍 무성1리</t>
    <phoneticPr fontId="3" type="noConversion"/>
  </si>
  <si>
    <t>군위읍 무성리 758-3</t>
    <phoneticPr fontId="3" type="noConversion"/>
  </si>
  <si>
    <t>2016.11    2021.4</t>
    <phoneticPr fontId="3" type="noConversion"/>
  </si>
  <si>
    <t>200만    700만</t>
    <phoneticPr fontId="3" type="noConversion"/>
  </si>
  <si>
    <t>군위읍 금구1리</t>
    <phoneticPr fontId="3" type="noConversion"/>
  </si>
  <si>
    <t>군위읍 금구리 440-3</t>
    <phoneticPr fontId="3" type="noConversion"/>
  </si>
  <si>
    <t>군위읍 상곡리</t>
    <phoneticPr fontId="3" type="noConversion"/>
  </si>
  <si>
    <t>군위읍 상곡리 35-1</t>
    <phoneticPr fontId="3" type="noConversion"/>
  </si>
  <si>
    <t>2012.12     2021.4</t>
    <phoneticPr fontId="3" type="noConversion"/>
  </si>
  <si>
    <t>200만   700만</t>
    <phoneticPr fontId="3" type="noConversion"/>
  </si>
  <si>
    <t>군위읍 삽령리</t>
    <phoneticPr fontId="3" type="noConversion"/>
  </si>
  <si>
    <t>군위읍 외량리 124-15</t>
    <phoneticPr fontId="3" type="noConversion"/>
  </si>
  <si>
    <t>군위읍 외량리</t>
    <phoneticPr fontId="3" type="noConversion"/>
  </si>
  <si>
    <t>군위읍 외량리 109-4</t>
    <phoneticPr fontId="3" type="noConversion"/>
  </si>
  <si>
    <t>군위읍 수서1리</t>
    <phoneticPr fontId="3" type="noConversion"/>
  </si>
  <si>
    <t>군위읍 수서리 368-5</t>
    <phoneticPr fontId="3" type="noConversion"/>
  </si>
  <si>
    <t>군위읍 내량1리</t>
    <phoneticPr fontId="3" type="noConversion"/>
  </si>
  <si>
    <t>군위읍 정리 935-5</t>
    <phoneticPr fontId="3" type="noConversion"/>
  </si>
  <si>
    <t>군위읍 수서리</t>
    <phoneticPr fontId="3" type="noConversion"/>
  </si>
  <si>
    <t>군위읍 수서리 629</t>
    <phoneticPr fontId="3" type="noConversion"/>
  </si>
  <si>
    <t>군위읍 수서2리 앞</t>
    <phoneticPr fontId="3" type="noConversion"/>
  </si>
  <si>
    <t>군위읍 장수길 166</t>
    <phoneticPr fontId="3" type="noConversion"/>
  </si>
  <si>
    <t>대북리(참숯오리 앞 사거리)</t>
    <phoneticPr fontId="3" type="noConversion"/>
  </si>
  <si>
    <t>군위읍 대북리 936</t>
    <phoneticPr fontId="3" type="noConversion"/>
  </si>
  <si>
    <t>군위읍 사직2리 앞</t>
    <phoneticPr fontId="3" type="noConversion"/>
  </si>
  <si>
    <t>군위읍 사직리 534</t>
    <phoneticPr fontId="3" type="noConversion"/>
  </si>
  <si>
    <t>정1리 마을입구</t>
    <phoneticPr fontId="3" type="noConversion"/>
  </si>
  <si>
    <t>군위읍 정리 401-5</t>
    <phoneticPr fontId="3" type="noConversion"/>
  </si>
  <si>
    <t>군위읍 대흥리 894-3</t>
    <phoneticPr fontId="3" type="noConversion"/>
  </si>
  <si>
    <t>서군교앞</t>
    <phoneticPr fontId="3" type="noConversion"/>
  </si>
  <si>
    <t>군위읍 서금로 777-39</t>
    <phoneticPr fontId="3" type="noConversion"/>
  </si>
  <si>
    <t>동림사 진입로</t>
    <phoneticPr fontId="3" type="noConversion"/>
  </si>
  <si>
    <t>군위읍 골안길 33</t>
    <phoneticPr fontId="3" type="noConversion"/>
  </si>
  <si>
    <t>군위생활체육공원</t>
    <phoneticPr fontId="3" type="noConversion"/>
  </si>
  <si>
    <t>군위읍 서부리</t>
    <phoneticPr fontId="3" type="noConversion"/>
  </si>
  <si>
    <t>소보면 송원1리</t>
    <phoneticPr fontId="3" type="noConversion"/>
  </si>
  <si>
    <t>소보면 송원리 74-4</t>
    <phoneticPr fontId="3" type="noConversion"/>
  </si>
  <si>
    <t>소보면 송원2리</t>
    <phoneticPr fontId="3" type="noConversion"/>
  </si>
  <si>
    <t>소보면 송원리 696-10</t>
    <phoneticPr fontId="3" type="noConversion"/>
  </si>
  <si>
    <t>소보면 봉소리</t>
    <phoneticPr fontId="3" type="noConversion"/>
  </si>
  <si>
    <t>소보면 봉소리 629-5</t>
    <phoneticPr fontId="3" type="noConversion"/>
  </si>
  <si>
    <t>소보면 봉황1리</t>
    <phoneticPr fontId="3" type="noConversion"/>
  </si>
  <si>
    <t>소보면 봉황리 837-2</t>
    <phoneticPr fontId="3" type="noConversion"/>
  </si>
  <si>
    <t>소보면 사리1리</t>
    <phoneticPr fontId="3" type="noConversion"/>
  </si>
  <si>
    <t>소보면 사리리 292-3</t>
    <phoneticPr fontId="3" type="noConversion"/>
  </si>
  <si>
    <t>소보면 산법리-1</t>
    <phoneticPr fontId="3" type="noConversion"/>
  </si>
  <si>
    <t>소보면 산법리 271-1</t>
    <phoneticPr fontId="3" type="noConversion"/>
  </si>
  <si>
    <t>소보면 신계리-1</t>
    <phoneticPr fontId="3" type="noConversion"/>
  </si>
  <si>
    <t>소보면 신계리 432-13</t>
    <phoneticPr fontId="3" type="noConversion"/>
  </si>
  <si>
    <t>소보면 달산리-1</t>
    <phoneticPr fontId="3" type="noConversion"/>
  </si>
  <si>
    <t>소보면 달산리 80-3</t>
    <phoneticPr fontId="3" type="noConversion"/>
  </si>
  <si>
    <t>소보면 내의리-1</t>
    <phoneticPr fontId="3" type="noConversion"/>
  </si>
  <si>
    <t>소보면 달산리 85-1</t>
    <phoneticPr fontId="3" type="noConversion"/>
  </si>
  <si>
    <t>소보면 내의리(진재)</t>
    <phoneticPr fontId="3" type="noConversion"/>
  </si>
  <si>
    <t>소보면 내의리 1407</t>
    <phoneticPr fontId="3" type="noConversion"/>
  </si>
  <si>
    <t>소보면 복성리</t>
    <phoneticPr fontId="3" type="noConversion"/>
  </si>
  <si>
    <t>소보면 복성리 1090</t>
    <phoneticPr fontId="3" type="noConversion"/>
  </si>
  <si>
    <t>소보면 내의3리</t>
    <phoneticPr fontId="3" type="noConversion"/>
  </si>
  <si>
    <t>소보면 내의리 342-5</t>
    <phoneticPr fontId="3" type="noConversion"/>
  </si>
  <si>
    <t>소보면 위성1리</t>
    <phoneticPr fontId="3" type="noConversion"/>
  </si>
  <si>
    <t>소보면 위성리 788-8</t>
    <phoneticPr fontId="3" type="noConversion"/>
  </si>
  <si>
    <t>소보면 위성3리</t>
    <phoneticPr fontId="3" type="noConversion"/>
  </si>
  <si>
    <t>소보면 위성리 714</t>
    <phoneticPr fontId="3" type="noConversion"/>
  </si>
  <si>
    <t>소보면 달산2교 앞</t>
    <phoneticPr fontId="3" type="noConversion"/>
  </si>
  <si>
    <t>소보면 사리리 산102</t>
    <phoneticPr fontId="3" type="noConversion"/>
  </si>
  <si>
    <t>소보 사리2리 앞</t>
    <phoneticPr fontId="3" type="noConversion"/>
  </si>
  <si>
    <t>소보면 달산리 1015-8</t>
    <phoneticPr fontId="3" type="noConversion"/>
  </si>
  <si>
    <t>능금마을회관 앞</t>
    <phoneticPr fontId="3" type="noConversion"/>
  </si>
  <si>
    <t>소보면 보현리 534</t>
    <phoneticPr fontId="3" type="noConversion"/>
  </si>
  <si>
    <t>소보면 평호리</t>
    <phoneticPr fontId="3" type="noConversion"/>
  </si>
  <si>
    <t>소보면 평호리 855-1</t>
    <phoneticPr fontId="3" type="noConversion"/>
  </si>
  <si>
    <t>소보면 달산2리</t>
    <phoneticPr fontId="3" type="noConversion"/>
  </si>
  <si>
    <t>소보면 달산리 1015-27</t>
    <phoneticPr fontId="3" type="noConversion"/>
  </si>
  <si>
    <t>19개소</t>
    <phoneticPr fontId="3" type="noConversion"/>
  </si>
  <si>
    <t>효령면 중구1리</t>
    <phoneticPr fontId="3" type="noConversion"/>
  </si>
  <si>
    <t>효령면 중구리 219-1</t>
    <phoneticPr fontId="3" type="noConversion"/>
  </si>
  <si>
    <t>효량먄 장기2리</t>
    <phoneticPr fontId="3" type="noConversion"/>
  </si>
  <si>
    <t>효령면 장기리 1045-119</t>
    <phoneticPr fontId="3" type="noConversion"/>
  </si>
  <si>
    <t>2016.6</t>
    <phoneticPr fontId="3" type="noConversion"/>
  </si>
  <si>
    <t>효령면 장군1리</t>
    <phoneticPr fontId="3" type="noConversion"/>
  </si>
  <si>
    <t>효령면 장군리 60-13</t>
    <phoneticPr fontId="3" type="noConversion"/>
  </si>
  <si>
    <t>효령면 장군2리</t>
    <phoneticPr fontId="3" type="noConversion"/>
  </si>
  <si>
    <t>효려면 장군2리 278-2</t>
    <phoneticPr fontId="3" type="noConversion"/>
  </si>
  <si>
    <t>효령면 장군3리</t>
    <phoneticPr fontId="3" type="noConversion"/>
  </si>
  <si>
    <t>효령면 장군리 84-8</t>
    <phoneticPr fontId="3" type="noConversion"/>
  </si>
  <si>
    <t>효령면 장군4리</t>
    <phoneticPr fontId="3" type="noConversion"/>
  </si>
  <si>
    <t>효령면 장군리 647-1</t>
    <phoneticPr fontId="3" type="noConversion"/>
  </si>
  <si>
    <t>효령면 고곡리</t>
    <phoneticPr fontId="3" type="noConversion"/>
  </si>
  <si>
    <t>효령면 고곡리 1408-134</t>
    <phoneticPr fontId="3" type="noConversion"/>
  </si>
  <si>
    <t>효령면 마시1리</t>
    <phoneticPr fontId="3" type="noConversion"/>
  </si>
  <si>
    <t>효령면 화계리 1404-61</t>
    <phoneticPr fontId="3" type="noConversion"/>
  </si>
  <si>
    <t>효령면 금매1리</t>
    <phoneticPr fontId="3" type="noConversion"/>
  </si>
  <si>
    <t>효령면 금매1리 958-1</t>
    <phoneticPr fontId="3" type="noConversion"/>
  </si>
  <si>
    <t>효령면 금매2리</t>
    <phoneticPr fontId="3" type="noConversion"/>
  </si>
  <si>
    <t>효령면 금매2리 278-2</t>
    <phoneticPr fontId="3" type="noConversion"/>
  </si>
  <si>
    <t>효령면 성1리</t>
    <phoneticPr fontId="3" type="noConversion"/>
  </si>
  <si>
    <t>효령면 성리 576-2</t>
    <phoneticPr fontId="3" type="noConversion"/>
  </si>
  <si>
    <t>효령면 성2리</t>
    <phoneticPr fontId="3" type="noConversion"/>
  </si>
  <si>
    <t>효령면 성리 104-1</t>
    <phoneticPr fontId="3" type="noConversion"/>
  </si>
  <si>
    <t>효령면 화계1리</t>
    <phoneticPr fontId="3" type="noConversion"/>
  </si>
  <si>
    <t>효령면 화계리 1029-2</t>
    <phoneticPr fontId="3" type="noConversion"/>
  </si>
  <si>
    <t>효령면 화계2리</t>
    <phoneticPr fontId="3" type="noConversion"/>
  </si>
  <si>
    <t>효령면 화계리 578-1</t>
    <phoneticPr fontId="3" type="noConversion"/>
  </si>
  <si>
    <t>효령면 병수1리</t>
    <phoneticPr fontId="3" type="noConversion"/>
  </si>
  <si>
    <t>효령면 병수리 1029-1</t>
    <phoneticPr fontId="3" type="noConversion"/>
  </si>
  <si>
    <t>효령면 매곡1리</t>
    <phoneticPr fontId="3" type="noConversion"/>
  </si>
  <si>
    <t>효령면 매곡리 823-1</t>
    <phoneticPr fontId="3" type="noConversion"/>
  </si>
  <si>
    <t>2016.3</t>
    <phoneticPr fontId="3" type="noConversion"/>
  </si>
  <si>
    <t>효령면 내리리</t>
    <phoneticPr fontId="3" type="noConversion"/>
  </si>
  <si>
    <t>효령면 중구리 306-2</t>
    <phoneticPr fontId="3" type="noConversion"/>
  </si>
  <si>
    <t xml:space="preserve">효령면 금매2리 앞 </t>
    <phoneticPr fontId="3" type="noConversion"/>
  </si>
  <si>
    <t>효령면 금매리 291-4</t>
    <phoneticPr fontId="3" type="noConversion"/>
  </si>
  <si>
    <t>300만</t>
    <phoneticPr fontId="3" type="noConversion"/>
  </si>
  <si>
    <t>효령면 장군2리 앞</t>
    <phoneticPr fontId="3" type="noConversion"/>
  </si>
  <si>
    <t>효령면 장군당2길 17</t>
    <phoneticPr fontId="3" type="noConversion"/>
  </si>
  <si>
    <t>효령면 장기3리</t>
    <phoneticPr fontId="3" type="noConversion"/>
  </si>
  <si>
    <t>효령면 장기리 945-1</t>
    <phoneticPr fontId="3" type="noConversion"/>
  </si>
  <si>
    <t>효령면 노행2리 진입로</t>
    <phoneticPr fontId="3" type="noConversion"/>
  </si>
  <si>
    <t>효령면 노행리 95-4</t>
    <phoneticPr fontId="3" type="noConversion"/>
  </si>
  <si>
    <t>부계면 남산1리</t>
    <phoneticPr fontId="3" type="noConversion"/>
  </si>
  <si>
    <t>부계면 남산리 508-3</t>
    <phoneticPr fontId="3" type="noConversion"/>
  </si>
  <si>
    <t>부계면 남산2리</t>
    <phoneticPr fontId="3" type="noConversion"/>
  </si>
  <si>
    <t>부계면 남산리 722-1</t>
    <phoneticPr fontId="3" type="noConversion"/>
  </si>
  <si>
    <t>부계면 동산2리</t>
    <phoneticPr fontId="3" type="noConversion"/>
  </si>
  <si>
    <t>부계면 동산리 1563-4</t>
    <phoneticPr fontId="3" type="noConversion"/>
  </si>
  <si>
    <t>부계면 신화2리</t>
    <phoneticPr fontId="3" type="noConversion"/>
  </si>
  <si>
    <t>부계면 신화리 621-3</t>
    <phoneticPr fontId="3" type="noConversion"/>
  </si>
  <si>
    <t>부게면 춘산리</t>
    <phoneticPr fontId="3" type="noConversion"/>
  </si>
  <si>
    <t>부계면 춘산리 976-6</t>
    <phoneticPr fontId="3" type="noConversion"/>
  </si>
  <si>
    <t>부계면 동산1리</t>
    <phoneticPr fontId="3" type="noConversion"/>
  </si>
  <si>
    <t>부계면 동산리 818-3</t>
    <phoneticPr fontId="3" type="noConversion"/>
  </si>
  <si>
    <t>부계면 신화1리</t>
    <phoneticPr fontId="3" type="noConversion"/>
  </si>
  <si>
    <t>부계면 신화리 1448-2</t>
    <phoneticPr fontId="3" type="noConversion"/>
  </si>
  <si>
    <t>부계면 창평2리</t>
    <phoneticPr fontId="3" type="noConversion"/>
  </si>
  <si>
    <t>부계면 창평리 586</t>
    <phoneticPr fontId="3" type="noConversion"/>
  </si>
  <si>
    <t>부계면 창평1리</t>
    <phoneticPr fontId="3" type="noConversion"/>
  </si>
  <si>
    <t>부계면 창평리 989-1</t>
    <phoneticPr fontId="3" type="noConversion"/>
  </si>
  <si>
    <t>부계면 가호리 1220</t>
    <phoneticPr fontId="3" type="noConversion"/>
  </si>
  <si>
    <t>2016.10    2020.8</t>
    <phoneticPr fontId="3" type="noConversion"/>
  </si>
  <si>
    <t>부계면 가호리 1231-3</t>
    <phoneticPr fontId="3" type="noConversion"/>
  </si>
  <si>
    <t>부계면 기호리-2</t>
    <phoneticPr fontId="3" type="noConversion"/>
  </si>
  <si>
    <t>부계면 가호리-1</t>
    <phoneticPr fontId="3" type="noConversion"/>
  </si>
  <si>
    <t>부계면 남산리</t>
    <phoneticPr fontId="3" type="noConversion"/>
  </si>
  <si>
    <t>부계면 남산리 95</t>
    <phoneticPr fontId="3" type="noConversion"/>
  </si>
  <si>
    <t>부계면 신화리 1515</t>
    <phoneticPr fontId="3" type="noConversion"/>
  </si>
  <si>
    <t>춘산 3교 앞</t>
    <phoneticPr fontId="3" type="noConversion"/>
  </si>
  <si>
    <t>부계면 춘산리 428</t>
    <phoneticPr fontId="3" type="noConversion"/>
  </si>
  <si>
    <t>부계면 춘산리 마을회관 앞</t>
    <phoneticPr fontId="3" type="noConversion"/>
  </si>
  <si>
    <t>군위읍 부계면 춘산리 314-2</t>
    <phoneticPr fontId="3" type="noConversion"/>
  </si>
  <si>
    <t>부계면 동산리(금륜사 앞)</t>
    <phoneticPr fontId="3" type="noConversion"/>
  </si>
  <si>
    <t>부계면 동산리 719-4</t>
    <phoneticPr fontId="3" type="noConversion"/>
  </si>
  <si>
    <t>부계면 창평2리(가차리앞)</t>
    <phoneticPr fontId="3" type="noConversion"/>
  </si>
  <si>
    <t>부계면 창평리 319-4</t>
    <phoneticPr fontId="3" type="noConversion"/>
  </si>
  <si>
    <t>2019.9</t>
    <phoneticPr fontId="3" type="noConversion"/>
  </si>
  <si>
    <t>부계면 동산2리-2</t>
    <phoneticPr fontId="3" type="noConversion"/>
  </si>
  <si>
    <t>부계면 동산2리-1</t>
    <phoneticPr fontId="3" type="noConversion"/>
  </si>
  <si>
    <t>부계면 동산리 1476-4</t>
    <phoneticPr fontId="3" type="noConversion"/>
  </si>
  <si>
    <t>효령 어린이집 앞</t>
    <phoneticPr fontId="3" type="noConversion"/>
  </si>
  <si>
    <t>효령면 중구리 137-22</t>
    <phoneticPr fontId="3" type="noConversion"/>
  </si>
  <si>
    <t>효령 삼거리</t>
    <phoneticPr fontId="3" type="noConversion"/>
  </si>
  <si>
    <t>효령면 중구리 264-4</t>
    <phoneticPr fontId="3" type="noConversion"/>
  </si>
  <si>
    <t>효령 복지회관 앞</t>
    <phoneticPr fontId="3" type="noConversion"/>
  </si>
  <si>
    <t>효령면 중구리 171-4</t>
    <phoneticPr fontId="3" type="noConversion"/>
  </si>
  <si>
    <t>본가원 앞</t>
    <phoneticPr fontId="3" type="noConversion"/>
  </si>
  <si>
    <t>효령면 중구리 344-3</t>
    <phoneticPr fontId="3" type="noConversion"/>
  </si>
  <si>
    <t>거매리</t>
    <phoneticPr fontId="3" type="noConversion"/>
  </si>
  <si>
    <t>효령면 거매리 235-4</t>
    <phoneticPr fontId="3" type="noConversion"/>
  </si>
  <si>
    <t>2017.1    2020.11</t>
    <phoneticPr fontId="3" type="noConversion"/>
  </si>
  <si>
    <t>효령면 중구1리 앞</t>
    <phoneticPr fontId="3" type="noConversion"/>
  </si>
  <si>
    <t>효령면 중구리 730-1</t>
    <phoneticPr fontId="3" type="noConversion"/>
  </si>
  <si>
    <t>마시1교 앞</t>
    <phoneticPr fontId="3" type="noConversion"/>
  </si>
  <si>
    <t>효령면 화계리 산1-6</t>
    <phoneticPr fontId="3" type="noConversion"/>
  </si>
  <si>
    <t>창평지</t>
    <phoneticPr fontId="3" type="noConversion"/>
  </si>
  <si>
    <t>부계면 창평리 430-3</t>
    <phoneticPr fontId="3" type="noConversion"/>
  </si>
  <si>
    <t>부계중학교</t>
    <phoneticPr fontId="3" type="noConversion"/>
  </si>
  <si>
    <t>부계면 춘산리 560</t>
    <phoneticPr fontId="3" type="noConversion"/>
  </si>
  <si>
    <t>우보면 이화1리</t>
    <phoneticPr fontId="3" type="noConversion"/>
  </si>
  <si>
    <t>우보면 이화리 1527-4</t>
    <phoneticPr fontId="3" type="noConversion"/>
  </si>
  <si>
    <t>우보면 이화3리</t>
    <phoneticPr fontId="3" type="noConversion"/>
  </si>
  <si>
    <t>우보면 이화리 490-1</t>
    <phoneticPr fontId="3" type="noConversion"/>
  </si>
  <si>
    <t>우보면 나호1리</t>
    <phoneticPr fontId="3" type="noConversion"/>
  </si>
  <si>
    <t>우보면 나호리 1011-1</t>
    <phoneticPr fontId="3" type="noConversion"/>
  </si>
  <si>
    <t>우보면 나호2리</t>
    <phoneticPr fontId="3" type="noConversion"/>
  </si>
  <si>
    <t>우보면 나호리 369-3</t>
    <phoneticPr fontId="3" type="noConversion"/>
  </si>
  <si>
    <t>우보면 나호3리</t>
    <phoneticPr fontId="3" type="noConversion"/>
  </si>
  <si>
    <t>우보면 나호리 1327</t>
    <phoneticPr fontId="3" type="noConversion"/>
  </si>
  <si>
    <t>우보면 선곡2리</t>
    <phoneticPr fontId="3" type="noConversion"/>
  </si>
  <si>
    <t>우보면 선곡리 1032-1</t>
    <phoneticPr fontId="3" type="noConversion"/>
  </si>
  <si>
    <t>우보면 선곡리 496-2</t>
    <phoneticPr fontId="3" type="noConversion"/>
  </si>
  <si>
    <t>우보면 선곡3리</t>
    <phoneticPr fontId="3" type="noConversion"/>
  </si>
  <si>
    <t>우보면 봉산리</t>
    <phoneticPr fontId="3" type="noConversion"/>
  </si>
  <si>
    <t>우보면 나호리 981-4</t>
    <phoneticPr fontId="3" type="noConversion"/>
  </si>
  <si>
    <t>우보면 미성리</t>
    <phoneticPr fontId="3" type="noConversion"/>
  </si>
  <si>
    <t>우보면 이화리 443-5</t>
    <phoneticPr fontId="3" type="noConversion"/>
  </si>
  <si>
    <t>우보면 문덕리</t>
    <phoneticPr fontId="3" type="noConversion"/>
  </si>
  <si>
    <t>우보면 문덕리 16-2</t>
    <phoneticPr fontId="3" type="noConversion"/>
  </si>
  <si>
    <t>우보면 선곡1리</t>
    <phoneticPr fontId="3" type="noConversion"/>
  </si>
  <si>
    <t>우보면 선곡1리 892-18</t>
    <phoneticPr fontId="3" type="noConversion"/>
  </si>
  <si>
    <t>2017.7   2021.4</t>
    <phoneticPr fontId="3" type="noConversion"/>
  </si>
  <si>
    <t>우보면 문덕리(철길)</t>
    <phoneticPr fontId="3" type="noConversion"/>
  </si>
  <si>
    <t>우보면 문덕리 385-1</t>
    <phoneticPr fontId="3" type="noConversion"/>
  </si>
  <si>
    <t>우보면 달산2리 마을회관</t>
    <phoneticPr fontId="3" type="noConversion"/>
  </si>
  <si>
    <t>우보면 달산리 1455-1</t>
    <phoneticPr fontId="3" type="noConversion"/>
  </si>
  <si>
    <t>두북리</t>
    <phoneticPr fontId="3" type="noConversion"/>
  </si>
  <si>
    <t>우보면 두북리 645-3</t>
    <phoneticPr fontId="3" type="noConversion"/>
  </si>
  <si>
    <t>우보면 봉산1리</t>
    <phoneticPr fontId="3" type="noConversion"/>
  </si>
  <si>
    <t>우보면 봉산리 112-1</t>
    <phoneticPr fontId="3" type="noConversion"/>
  </si>
  <si>
    <t>우보면 나호리 914</t>
    <phoneticPr fontId="3" type="noConversion"/>
  </si>
  <si>
    <t>의흥면 수북리</t>
    <phoneticPr fontId="3" type="noConversion"/>
  </si>
  <si>
    <t>의흥면 수북리 867-1</t>
    <phoneticPr fontId="3" type="noConversion"/>
  </si>
  <si>
    <t>의흥면 이지1리</t>
    <phoneticPr fontId="3" type="noConversion"/>
  </si>
  <si>
    <t>의흥면 이지리 236-1</t>
    <phoneticPr fontId="3" type="noConversion"/>
  </si>
  <si>
    <t>의흥면 이지2리</t>
    <phoneticPr fontId="3" type="noConversion"/>
  </si>
  <si>
    <t>의흥면 이지리 1637</t>
    <phoneticPr fontId="3" type="noConversion"/>
  </si>
  <si>
    <t>의흥면 수서1리</t>
    <phoneticPr fontId="3" type="noConversion"/>
  </si>
  <si>
    <t>의흥면 수서리 610-3</t>
    <phoneticPr fontId="3" type="noConversion"/>
  </si>
  <si>
    <t>의흥면 수서2리</t>
    <phoneticPr fontId="3" type="noConversion"/>
  </si>
  <si>
    <t>의흥면 수서리 662-4</t>
    <phoneticPr fontId="3" type="noConversion"/>
  </si>
  <si>
    <t>의흥면 매성1리</t>
    <phoneticPr fontId="3" type="noConversion"/>
  </si>
  <si>
    <t>의흥면 매성리 245-1</t>
    <phoneticPr fontId="3" type="noConversion"/>
  </si>
  <si>
    <t>의흥면 매성2리</t>
    <phoneticPr fontId="3" type="noConversion"/>
  </si>
  <si>
    <t>의흥면 매성리 66-6</t>
    <phoneticPr fontId="3" type="noConversion"/>
  </si>
  <si>
    <t>의흥면 금양리</t>
    <phoneticPr fontId="3" type="noConversion"/>
  </si>
  <si>
    <t>의흥면 금양리 216-1</t>
    <phoneticPr fontId="3" type="noConversion"/>
  </si>
  <si>
    <t>의흥면 신덕1리</t>
    <phoneticPr fontId="3" type="noConversion"/>
  </si>
  <si>
    <t>의흥면 파전리 690</t>
    <phoneticPr fontId="3" type="noConversion"/>
  </si>
  <si>
    <t>의흥면 신덕2리</t>
    <phoneticPr fontId="3" type="noConversion"/>
  </si>
  <si>
    <t>의흥면 파전리 171-1</t>
    <phoneticPr fontId="3" type="noConversion"/>
  </si>
  <si>
    <t>의흥면 수북1리 마을 앞</t>
    <phoneticPr fontId="3" type="noConversion"/>
  </si>
  <si>
    <t>의흥면 수북리 607-4</t>
    <phoneticPr fontId="3" type="noConversion"/>
  </si>
  <si>
    <t>의흥면 수북3리 마을진입로</t>
    <phoneticPr fontId="3" type="noConversion"/>
  </si>
  <si>
    <t>의흥면 수북리 256-6</t>
    <phoneticPr fontId="3" type="noConversion"/>
  </si>
  <si>
    <t>의흥 읍내리</t>
    <phoneticPr fontId="3" type="noConversion"/>
  </si>
  <si>
    <t>의흥 읍내리 산 24</t>
    <phoneticPr fontId="3" type="noConversion"/>
  </si>
  <si>
    <t>원산1리</t>
    <phoneticPr fontId="3" type="noConversion"/>
  </si>
  <si>
    <t>의흥면 원산리 935-4</t>
    <phoneticPr fontId="3" type="noConversion"/>
  </si>
  <si>
    <t>2017.5     2021.4</t>
    <phoneticPr fontId="3" type="noConversion"/>
  </si>
  <si>
    <t>200만  300만</t>
    <phoneticPr fontId="3" type="noConversion"/>
  </si>
  <si>
    <t>의흥 파전리</t>
    <phoneticPr fontId="3" type="noConversion"/>
  </si>
  <si>
    <t>파전리 703-1</t>
    <phoneticPr fontId="3" type="noConversion"/>
  </si>
  <si>
    <t>원산2리</t>
    <phoneticPr fontId="3" type="noConversion"/>
  </si>
  <si>
    <t>원산리 1315</t>
    <phoneticPr fontId="3" type="noConversion"/>
  </si>
  <si>
    <t>연계1리</t>
    <phoneticPr fontId="3" type="noConversion"/>
  </si>
  <si>
    <t>연계2리</t>
    <phoneticPr fontId="3" type="noConversion"/>
  </si>
  <si>
    <t>연계리 588-3</t>
    <phoneticPr fontId="3" type="noConversion"/>
  </si>
  <si>
    <t>연계리 283</t>
    <phoneticPr fontId="3" type="noConversion"/>
  </si>
  <si>
    <t>의흥면 수서리 산 39-3</t>
    <phoneticPr fontId="3" type="noConversion"/>
  </si>
  <si>
    <t>초암학교</t>
    <phoneticPr fontId="3" type="noConversion"/>
  </si>
  <si>
    <t>연계리 407-1</t>
    <phoneticPr fontId="3" type="noConversion"/>
  </si>
  <si>
    <t>의흥삼거리</t>
    <phoneticPr fontId="3" type="noConversion"/>
  </si>
  <si>
    <t>산성면 화전1리</t>
    <phoneticPr fontId="3" type="noConversion"/>
  </si>
  <si>
    <t>산성면 화전리 914-4</t>
    <phoneticPr fontId="3" type="noConversion"/>
  </si>
  <si>
    <t>산성면 화전2리</t>
    <phoneticPr fontId="3" type="noConversion"/>
  </si>
  <si>
    <t>우보면 문덕리 1-1</t>
    <phoneticPr fontId="3" type="noConversion"/>
  </si>
  <si>
    <t>산성면 운산리</t>
    <phoneticPr fontId="3" type="noConversion"/>
  </si>
  <si>
    <t>산성면 운산리 585-5</t>
    <phoneticPr fontId="3" type="noConversion"/>
  </si>
  <si>
    <t>산성면 무암1리</t>
    <phoneticPr fontId="3" type="noConversion"/>
  </si>
  <si>
    <t>산성면 무암리 1037-1</t>
    <phoneticPr fontId="3" type="noConversion"/>
  </si>
  <si>
    <t>산성면 무암2리</t>
    <phoneticPr fontId="3" type="noConversion"/>
  </si>
  <si>
    <t>산성면 무암리 471-7</t>
    <phoneticPr fontId="3" type="noConversion"/>
  </si>
  <si>
    <t>산성면 봉림1리</t>
    <phoneticPr fontId="3" type="noConversion"/>
  </si>
  <si>
    <t>산성면 봉림리 1388-1</t>
    <phoneticPr fontId="3" type="noConversion"/>
  </si>
  <si>
    <t>2017.7</t>
    <phoneticPr fontId="3" type="noConversion"/>
  </si>
  <si>
    <t>산성면 봉림2리</t>
    <phoneticPr fontId="3" type="noConversion"/>
  </si>
  <si>
    <t>산성면 봉림리 1087-1</t>
    <phoneticPr fontId="3" type="noConversion"/>
  </si>
  <si>
    <t>산성면 백학1리</t>
    <phoneticPr fontId="3" type="noConversion"/>
  </si>
  <si>
    <t>산성면 백학리 588-2</t>
    <phoneticPr fontId="3" type="noConversion"/>
  </si>
  <si>
    <t>산성면 백학2리</t>
    <phoneticPr fontId="3" type="noConversion"/>
  </si>
  <si>
    <t>산성면 백학리 496-1</t>
    <phoneticPr fontId="3" type="noConversion"/>
  </si>
  <si>
    <t>산성면 삼산1리</t>
    <phoneticPr fontId="3" type="noConversion"/>
  </si>
  <si>
    <t>산성면 삼산리 192-4</t>
    <phoneticPr fontId="3" type="noConversion"/>
  </si>
  <si>
    <t>산성면 삼산2리</t>
    <phoneticPr fontId="3" type="noConversion"/>
  </si>
  <si>
    <t>산성면 삼산리 769-2</t>
    <phoneticPr fontId="3" type="noConversion"/>
  </si>
  <si>
    <t>산성면 화전리 924</t>
    <phoneticPr fontId="3" type="noConversion"/>
  </si>
  <si>
    <t>2017.5</t>
    <phoneticPr fontId="3" type="noConversion"/>
  </si>
  <si>
    <t>산성면 백학리 1059-2</t>
    <phoneticPr fontId="3" type="noConversion"/>
  </si>
  <si>
    <t>산성면 삼산교 앞</t>
    <phoneticPr fontId="3" type="noConversion"/>
  </si>
  <si>
    <t>산성면 삼산리 1069-34</t>
    <phoneticPr fontId="3" type="noConversion"/>
  </si>
  <si>
    <t>화본3리 앞</t>
    <phoneticPr fontId="3" type="noConversion"/>
  </si>
  <si>
    <t>산성면 화본리 1284</t>
    <phoneticPr fontId="3" type="noConversion"/>
  </si>
  <si>
    <t>산성면 무암1리 앞</t>
    <phoneticPr fontId="3" type="noConversion"/>
  </si>
  <si>
    <t>산성면 무암리 808</t>
    <phoneticPr fontId="3" type="noConversion"/>
  </si>
  <si>
    <t>운산1길 버스정류장 앞</t>
    <phoneticPr fontId="3" type="noConversion"/>
  </si>
  <si>
    <t>산성면 운산리 503-3</t>
    <phoneticPr fontId="3" type="noConversion"/>
  </si>
  <si>
    <t>산성면 복지회관사거리</t>
    <phoneticPr fontId="3" type="noConversion"/>
  </si>
  <si>
    <t>산성면 화본리 1155-1</t>
    <phoneticPr fontId="3" type="noConversion"/>
  </si>
  <si>
    <t>2017.7    2021.4</t>
    <phoneticPr fontId="3" type="noConversion"/>
  </si>
  <si>
    <t>고로면 화북4리</t>
    <phoneticPr fontId="3" type="noConversion"/>
  </si>
  <si>
    <t>고로면 화수리 산24-1</t>
    <phoneticPr fontId="3" type="noConversion"/>
  </si>
  <si>
    <t>고로면 학성2리</t>
    <phoneticPr fontId="3" type="noConversion"/>
  </si>
  <si>
    <t>고로면 학성리 897</t>
    <phoneticPr fontId="3" type="noConversion"/>
  </si>
  <si>
    <t>고로면 학암2리</t>
    <phoneticPr fontId="3" type="noConversion"/>
  </si>
  <si>
    <t>고로면 학암리 639-1</t>
    <phoneticPr fontId="3" type="noConversion"/>
  </si>
  <si>
    <t>고로면 가암1리</t>
    <phoneticPr fontId="3" type="noConversion"/>
  </si>
  <si>
    <t>고로면 가암리 395-1</t>
    <phoneticPr fontId="3" type="noConversion"/>
  </si>
  <si>
    <t>고로면 가암2리</t>
    <phoneticPr fontId="3" type="noConversion"/>
  </si>
  <si>
    <t>고로면 가암리 358-5</t>
    <phoneticPr fontId="3" type="noConversion"/>
  </si>
  <si>
    <t>고로면 양지리</t>
    <phoneticPr fontId="3" type="noConversion"/>
  </si>
  <si>
    <t>고로면 양지리 325-2</t>
    <phoneticPr fontId="3" type="noConversion"/>
  </si>
  <si>
    <t>고로면 석정마을 입구</t>
    <phoneticPr fontId="3" type="noConversion"/>
  </si>
  <si>
    <t>고로면 석산리 926-3</t>
    <phoneticPr fontId="3" type="noConversion"/>
  </si>
  <si>
    <t>고로면 인곡리 앞</t>
    <phoneticPr fontId="3" type="noConversion"/>
  </si>
  <si>
    <t>고로면 인곡리 889-2</t>
    <phoneticPr fontId="3" type="noConversion"/>
  </si>
  <si>
    <t>고로면 석산리</t>
    <phoneticPr fontId="3" type="noConversion"/>
  </si>
  <si>
    <t>고로면 석산리 1060</t>
    <phoneticPr fontId="3" type="noConversion"/>
  </si>
  <si>
    <t>고로면 낙전리</t>
    <phoneticPr fontId="3" type="noConversion"/>
  </si>
  <si>
    <t>고로면 낙전리 512-6</t>
    <phoneticPr fontId="3" type="noConversion"/>
  </si>
  <si>
    <t>고로면 장곡 괴산리</t>
    <phoneticPr fontId="3" type="noConversion"/>
  </si>
  <si>
    <t>고로면 학성리 산64-16</t>
    <phoneticPr fontId="3" type="noConversion"/>
  </si>
  <si>
    <t>고로면 인곡리</t>
    <phoneticPr fontId="3" type="noConversion"/>
  </si>
  <si>
    <t>고로면 인곡리 519-2</t>
    <phoneticPr fontId="3" type="noConversion"/>
  </si>
  <si>
    <t>고로면 화북1리</t>
    <phoneticPr fontId="3" type="noConversion"/>
  </si>
  <si>
    <t>고로면 화북리 810-4</t>
    <phoneticPr fontId="3" type="noConversion"/>
  </si>
  <si>
    <t>고로면 화북2리</t>
    <phoneticPr fontId="3" type="noConversion"/>
  </si>
  <si>
    <t>고로면 화북리 776-3</t>
    <phoneticPr fontId="3" type="noConversion"/>
  </si>
  <si>
    <t>고로면 화북3리</t>
    <phoneticPr fontId="3" type="noConversion"/>
  </si>
  <si>
    <t>고로면 화북리 148-3</t>
    <phoneticPr fontId="3" type="noConversion"/>
  </si>
  <si>
    <t>15개소</t>
    <phoneticPr fontId="3" type="noConversion"/>
  </si>
  <si>
    <t>우보면 봉산리 산57</t>
    <phoneticPr fontId="3" type="noConversion"/>
  </si>
  <si>
    <t>삽령배수지</t>
    <phoneticPr fontId="3" type="noConversion"/>
  </si>
  <si>
    <t>군위읍 삽령리 574-35</t>
    <phoneticPr fontId="3" type="noConversion"/>
  </si>
  <si>
    <t>배수지감시</t>
    <phoneticPr fontId="3" type="noConversion"/>
  </si>
  <si>
    <t>2020.1      2020.8</t>
    <phoneticPr fontId="3" type="noConversion"/>
  </si>
  <si>
    <t>사직교</t>
    <phoneticPr fontId="3" type="noConversion"/>
  </si>
  <si>
    <t>군위읍 서부리 169-3</t>
    <phoneticPr fontId="3" type="noConversion"/>
  </si>
  <si>
    <t>재난감시</t>
    <phoneticPr fontId="3" type="noConversion"/>
  </si>
  <si>
    <t>중구교 하천</t>
    <phoneticPr fontId="3" type="noConversion"/>
  </si>
  <si>
    <t>효령면 중구리 165-2</t>
    <phoneticPr fontId="3" type="noConversion"/>
  </si>
  <si>
    <t>병천교</t>
    <phoneticPr fontId="3" type="noConversion"/>
  </si>
  <si>
    <t>효령면 성리 739-1</t>
    <phoneticPr fontId="3" type="noConversion"/>
  </si>
  <si>
    <t>부계면 동산계곡</t>
    <phoneticPr fontId="3" type="noConversion"/>
  </si>
  <si>
    <t>부계면 동산리 318</t>
    <phoneticPr fontId="3" type="noConversion"/>
  </si>
  <si>
    <t>130만</t>
    <phoneticPr fontId="3" type="noConversion"/>
  </si>
  <si>
    <t>9개소</t>
    <phoneticPr fontId="3" type="noConversion"/>
  </si>
  <si>
    <t>소보면 봉황</t>
    <phoneticPr fontId="3" type="noConversion"/>
  </si>
  <si>
    <t>소보면 봉황리</t>
    <phoneticPr fontId="3" type="noConversion"/>
  </si>
  <si>
    <t>소보면 봉황리 78-2</t>
    <phoneticPr fontId="3" type="noConversion"/>
  </si>
  <si>
    <t>차량번호판독기</t>
  </si>
  <si>
    <t>차량번호판독기</t>
    <phoneticPr fontId="3" type="noConversion"/>
  </si>
  <si>
    <t>효령면 중구2리</t>
    <phoneticPr fontId="3" type="noConversion"/>
  </si>
  <si>
    <t>효령면 중구리 321-5</t>
    <phoneticPr fontId="3" type="noConversion"/>
  </si>
  <si>
    <t>효령면 장기1리</t>
    <phoneticPr fontId="3" type="noConversion"/>
  </si>
  <si>
    <t>효령면 장기리 178-13</t>
    <phoneticPr fontId="3" type="noConversion"/>
  </si>
  <si>
    <t>효령면 불로리</t>
    <phoneticPr fontId="3" type="noConversion"/>
  </si>
  <si>
    <t>효령면 불로리 313-3</t>
    <phoneticPr fontId="3" type="noConversion"/>
  </si>
  <si>
    <t>효령면 마시2리</t>
    <phoneticPr fontId="3" type="noConversion"/>
  </si>
  <si>
    <t>효령면 화계리 1093-1</t>
    <phoneticPr fontId="3" type="noConversion"/>
  </si>
  <si>
    <t>효령면 매곡리</t>
    <phoneticPr fontId="3" type="noConversion"/>
  </si>
  <si>
    <t>효령면 매곡리 82-1</t>
    <phoneticPr fontId="3" type="noConversion"/>
  </si>
  <si>
    <t>효령면 화계3리</t>
    <phoneticPr fontId="3" type="noConversion"/>
  </si>
  <si>
    <t>효령면 화계리 721-5</t>
    <phoneticPr fontId="3" type="noConversion"/>
  </si>
  <si>
    <t>효령면 병수2리</t>
    <phoneticPr fontId="3" type="noConversion"/>
  </si>
  <si>
    <t>효령면 오천리 507-15</t>
    <phoneticPr fontId="3" type="noConversion"/>
  </si>
  <si>
    <t>교수촌 진입로</t>
    <phoneticPr fontId="3" type="noConversion"/>
  </si>
  <si>
    <t>효령면 고곡리 360-10</t>
    <phoneticPr fontId="3" type="noConversion"/>
  </si>
  <si>
    <t>효령면 노행리</t>
    <phoneticPr fontId="3" type="noConversion"/>
  </si>
  <si>
    <t>효령면 오천리 205-1</t>
    <phoneticPr fontId="3" type="noConversion"/>
  </si>
  <si>
    <t>대율 초등학교 앞</t>
    <phoneticPr fontId="3" type="noConversion"/>
  </si>
  <si>
    <t>부계면 대율리 661-3</t>
    <phoneticPr fontId="3" type="noConversion"/>
  </si>
  <si>
    <t>부계면 팔공사 입구</t>
    <phoneticPr fontId="3" type="noConversion"/>
  </si>
  <si>
    <t>부계 남산리 산 1-5</t>
    <phoneticPr fontId="3" type="noConversion"/>
  </si>
  <si>
    <t>우보 달산리 차번</t>
    <phoneticPr fontId="3" type="noConversion"/>
  </si>
  <si>
    <t>달산리 729-1</t>
    <phoneticPr fontId="3" type="noConversion"/>
  </si>
  <si>
    <t>의흥면 지호리</t>
    <phoneticPr fontId="3" type="noConversion"/>
  </si>
  <si>
    <t>의흥면 연계리 417-2</t>
    <phoneticPr fontId="3" type="noConversion"/>
  </si>
  <si>
    <t>의흥 금양리 재설창고</t>
    <phoneticPr fontId="3" type="noConversion"/>
  </si>
  <si>
    <t>의흥 금양리 산 40-1</t>
    <phoneticPr fontId="3" type="noConversion"/>
  </si>
  <si>
    <t>부계면 남산리 산 141-2</t>
    <phoneticPr fontId="3" type="noConversion"/>
  </si>
  <si>
    <t xml:space="preserve">고로면 화수리 </t>
    <phoneticPr fontId="3" type="noConversion"/>
  </si>
  <si>
    <t>고로면 화수리 904-2</t>
    <phoneticPr fontId="3" type="noConversion"/>
  </si>
  <si>
    <t>산성면 백학리</t>
    <phoneticPr fontId="3" type="noConversion"/>
  </si>
  <si>
    <t>산성면 백학리 산 162</t>
    <phoneticPr fontId="3" type="noConversion"/>
  </si>
  <si>
    <t>소보면 달산리</t>
    <phoneticPr fontId="3" type="noConversion"/>
  </si>
  <si>
    <t>소보면 달산리 793-1</t>
    <phoneticPr fontId="3" type="noConversion"/>
  </si>
  <si>
    <t>효령 고곡리 1차로</t>
    <phoneticPr fontId="3" type="noConversion"/>
  </si>
  <si>
    <t>효령면 고곡리 1429-1</t>
    <phoneticPr fontId="3" type="noConversion"/>
  </si>
  <si>
    <t>군위 동부 주유소 1차로</t>
    <phoneticPr fontId="3" type="noConversion"/>
  </si>
  <si>
    <t>군위읍 동부리 875-5</t>
    <phoneticPr fontId="3" type="noConversion"/>
  </si>
  <si>
    <t>효령초등</t>
    <phoneticPr fontId="3" type="noConversion"/>
  </si>
  <si>
    <t>효령면 중구리 732-1</t>
    <phoneticPr fontId="3" type="noConversion"/>
  </si>
  <si>
    <t>고매초등</t>
    <phoneticPr fontId="3" type="noConversion"/>
  </si>
  <si>
    <t>효령면 고곡리 902-7</t>
    <phoneticPr fontId="3" type="noConversion"/>
  </si>
  <si>
    <t>군위읍 우사랑</t>
    <phoneticPr fontId="3" type="noConversion"/>
  </si>
  <si>
    <t>군위읍 정리 935-13</t>
    <phoneticPr fontId="3" type="noConversion"/>
  </si>
  <si>
    <t>수서리 산 77-24</t>
    <phoneticPr fontId="3" type="noConversion"/>
  </si>
  <si>
    <t>군위 IC진출</t>
    <phoneticPr fontId="3" type="noConversion"/>
  </si>
  <si>
    <t>군위읍 무성리 1240-1</t>
    <phoneticPr fontId="3" type="noConversion"/>
  </si>
  <si>
    <t>소보면 도산리</t>
    <phoneticPr fontId="3" type="noConversion"/>
  </si>
  <si>
    <t>소보면 도산리 산199</t>
    <phoneticPr fontId="3" type="noConversion"/>
  </si>
  <si>
    <t>군위읍 오곡리 919</t>
    <phoneticPr fontId="3" type="noConversion"/>
  </si>
  <si>
    <t>소보면 평호리 849-1</t>
    <phoneticPr fontId="3" type="noConversion"/>
  </si>
  <si>
    <t>영천시 화서리</t>
    <phoneticPr fontId="3" type="noConversion"/>
  </si>
  <si>
    <t>영천시 신녕면 화서리 862-2</t>
    <phoneticPr fontId="3" type="noConversion"/>
  </si>
  <si>
    <t>오곡리 1,2차로</t>
    <phoneticPr fontId="3" type="noConversion"/>
  </si>
  <si>
    <t>군위읍 오곡리 603-2</t>
    <phoneticPr fontId="3" type="noConversion"/>
  </si>
  <si>
    <t xml:space="preserve">고로 학암리 </t>
    <phoneticPr fontId="3" type="noConversion"/>
  </si>
  <si>
    <t>고로면 학암리 산 99-8</t>
    <phoneticPr fontId="3" type="noConversion"/>
  </si>
  <si>
    <t>소보 사리리</t>
    <phoneticPr fontId="3" type="noConversion"/>
  </si>
  <si>
    <t>소보면 사리리 산 20</t>
    <phoneticPr fontId="3" type="noConversion"/>
  </si>
  <si>
    <t>고로 우체국 앞</t>
    <phoneticPr fontId="3" type="noConversion"/>
  </si>
  <si>
    <t>고로면 화수리 9165-5</t>
    <phoneticPr fontId="3" type="noConversion"/>
  </si>
  <si>
    <t>소보 보현리</t>
    <phoneticPr fontId="3" type="noConversion"/>
  </si>
  <si>
    <t>소보면 보현리 산 36-1</t>
    <phoneticPr fontId="3" type="noConversion"/>
  </si>
  <si>
    <t>각골</t>
    <phoneticPr fontId="3" type="noConversion"/>
  </si>
  <si>
    <t>부계면 남산리 1506</t>
    <phoneticPr fontId="3" type="noConversion"/>
  </si>
  <si>
    <t>장군리</t>
    <phoneticPr fontId="3" type="noConversion"/>
  </si>
  <si>
    <t>효령면 장군리 766-3</t>
    <phoneticPr fontId="3" type="noConversion"/>
  </si>
  <si>
    <t>창평리</t>
    <phoneticPr fontId="3" type="noConversion"/>
  </si>
  <si>
    <t>부계면 창평리 1379-3</t>
    <phoneticPr fontId="3" type="noConversion"/>
  </si>
  <si>
    <t>우보나호</t>
    <phoneticPr fontId="3" type="noConversion"/>
  </si>
  <si>
    <t>우보면 나호리 산 91-2</t>
    <phoneticPr fontId="3" type="noConversion"/>
  </si>
  <si>
    <t>성리 1,2차로</t>
    <phoneticPr fontId="3" type="noConversion"/>
  </si>
  <si>
    <t>효령면 성리 927</t>
    <phoneticPr fontId="3" type="noConversion"/>
  </si>
  <si>
    <t>병수리 1,2차로</t>
    <phoneticPr fontId="3" type="noConversion"/>
  </si>
  <si>
    <t>효령면 병수리 1032-6</t>
    <phoneticPr fontId="3" type="noConversion"/>
  </si>
  <si>
    <t>군위 IC진입 1차로</t>
    <phoneticPr fontId="3" type="noConversion"/>
  </si>
  <si>
    <t>군위읍 무성리 655-8</t>
    <phoneticPr fontId="3" type="noConversion"/>
  </si>
  <si>
    <t>고로낙전</t>
    <phoneticPr fontId="3" type="noConversion"/>
  </si>
  <si>
    <t>고로면 낙전리 730-2</t>
    <phoneticPr fontId="3" type="noConversion"/>
  </si>
  <si>
    <t>효령면 거매리 214-5</t>
    <phoneticPr fontId="3" type="noConversion"/>
  </si>
  <si>
    <t>군위 광현</t>
    <phoneticPr fontId="3" type="noConversion"/>
  </si>
  <si>
    <t>군위읍 광현리 70-5</t>
    <phoneticPr fontId="3" type="noConversion"/>
  </si>
  <si>
    <t>우보선곡</t>
    <phoneticPr fontId="3" type="noConversion"/>
  </si>
  <si>
    <t>우보면 선곡리 1025-3</t>
    <phoneticPr fontId="3" type="noConversion"/>
  </si>
  <si>
    <t>서부리 KT앞</t>
    <phoneticPr fontId="3" type="noConversion"/>
  </si>
  <si>
    <t>군위읍 서부리 278-5</t>
    <phoneticPr fontId="3" type="noConversion"/>
  </si>
  <si>
    <t>수서1리</t>
    <phoneticPr fontId="3" type="noConversion"/>
  </si>
  <si>
    <t>군위읍 수서리 370-1</t>
    <phoneticPr fontId="3" type="noConversion"/>
  </si>
  <si>
    <t>이지사거리</t>
    <phoneticPr fontId="3" type="noConversion"/>
  </si>
  <si>
    <t>의흥면 수서리 666-42</t>
    <phoneticPr fontId="3" type="noConversion"/>
  </si>
  <si>
    <t>동군위 IC 입,출</t>
    <phoneticPr fontId="3" type="noConversion"/>
  </si>
  <si>
    <t>부계면 창평리 1053-1</t>
    <phoneticPr fontId="3" type="noConversion"/>
  </si>
  <si>
    <t>서군위 IC 입,출</t>
    <phoneticPr fontId="3" type="noConversion"/>
  </si>
  <si>
    <t>소보면 신계리 393-6</t>
    <phoneticPr fontId="3" type="noConversion"/>
  </si>
  <si>
    <t>팔공산 터널 입,출</t>
    <phoneticPr fontId="3" type="noConversion"/>
  </si>
  <si>
    <t>부계면 남산리 산 197</t>
    <phoneticPr fontId="3" type="noConversion"/>
  </si>
  <si>
    <t>효령 초등</t>
    <phoneticPr fontId="3" type="noConversion"/>
  </si>
  <si>
    <t>체육센터사거리</t>
    <phoneticPr fontId="3" type="noConversion"/>
  </si>
  <si>
    <t>군위읍 동부리 106-8</t>
    <phoneticPr fontId="3" type="noConversion"/>
  </si>
  <si>
    <t>금양리 제설자재 보관창고</t>
    <phoneticPr fontId="3" type="noConversion"/>
  </si>
  <si>
    <t>의흥면 금양리 산40-1</t>
    <phoneticPr fontId="3" type="noConversion"/>
  </si>
  <si>
    <t>400만</t>
    <phoneticPr fontId="3" type="noConversion"/>
  </si>
  <si>
    <t>화계3리 마을입구</t>
    <phoneticPr fontId="3" type="noConversion"/>
  </si>
  <si>
    <t>창평1리</t>
    <phoneticPr fontId="3" type="noConversion"/>
  </si>
  <si>
    <t>삼산2리</t>
    <phoneticPr fontId="3" type="noConversion"/>
  </si>
  <si>
    <t>우보이화리</t>
    <phoneticPr fontId="3" type="noConversion"/>
  </si>
  <si>
    <t>우보문덕리</t>
    <phoneticPr fontId="3" type="noConversion"/>
  </si>
  <si>
    <t>소보봉황리</t>
    <phoneticPr fontId="3" type="noConversion"/>
  </si>
  <si>
    <t>소보 봉황리 78-3</t>
    <phoneticPr fontId="3" type="noConversion"/>
  </si>
  <si>
    <t>소보송원삼거리</t>
    <phoneticPr fontId="3" type="noConversion"/>
  </si>
  <si>
    <t>소보 송원리 산 73-3</t>
    <phoneticPr fontId="3" type="noConversion"/>
  </si>
  <si>
    <t>이로운한우</t>
    <phoneticPr fontId="3" type="noConversion"/>
  </si>
  <si>
    <t>효령면 성리 697-1</t>
    <phoneticPr fontId="3" type="noConversion"/>
  </si>
  <si>
    <t>의흥면 이지리 1585-36</t>
    <phoneticPr fontId="3" type="noConversion"/>
  </si>
  <si>
    <t>사리1리 마을 앞</t>
    <phoneticPr fontId="3" type="noConversion"/>
  </si>
  <si>
    <t>백학삼거리</t>
    <phoneticPr fontId="3" type="noConversion"/>
  </si>
  <si>
    <t>산성면 삼산리 산59-4</t>
    <phoneticPr fontId="3" type="noConversion"/>
  </si>
  <si>
    <t>고로가암삼거리</t>
    <phoneticPr fontId="3" type="noConversion"/>
  </si>
  <si>
    <t>고로면 가암리 190-1</t>
    <phoneticPr fontId="3" type="noConversion"/>
  </si>
  <si>
    <t>내량리 묵향앞</t>
    <phoneticPr fontId="3" type="noConversion"/>
  </si>
  <si>
    <t>동부체육센터사거리 광현리</t>
    <phoneticPr fontId="3" type="noConversion"/>
  </si>
  <si>
    <t>군위읍 동부리 106-2</t>
    <phoneticPr fontId="3" type="noConversion"/>
  </si>
  <si>
    <t>효령중구리</t>
    <phoneticPr fontId="3" type="noConversion"/>
  </si>
  <si>
    <t>효령면 중구리 726-4</t>
    <phoneticPr fontId="3" type="noConversion"/>
  </si>
  <si>
    <t>동부네거리</t>
    <phoneticPr fontId="3" type="noConversion"/>
  </si>
  <si>
    <t>내량교</t>
    <phoneticPr fontId="3" type="noConversion"/>
  </si>
  <si>
    <t>군위읍 정리 934-8</t>
    <phoneticPr fontId="3" type="noConversion"/>
  </si>
  <si>
    <t>수서논공단지</t>
    <phoneticPr fontId="3" type="noConversion"/>
  </si>
  <si>
    <t>군위읍 수서리 421-13</t>
    <phoneticPr fontId="3" type="noConversion"/>
  </si>
  <si>
    <t>수서논공단지 복지회관</t>
    <phoneticPr fontId="3" type="noConversion"/>
  </si>
  <si>
    <t>군위읍 수서리 561-18</t>
    <phoneticPr fontId="3" type="noConversion"/>
  </si>
  <si>
    <t>외량리</t>
    <phoneticPr fontId="3" type="noConversion"/>
  </si>
  <si>
    <t>군위읍 외량리 109-1</t>
    <phoneticPr fontId="3" type="noConversion"/>
  </si>
  <si>
    <t>삽령리</t>
    <phoneticPr fontId="3" type="noConversion"/>
  </si>
  <si>
    <t>군위읍 외량리 123-3</t>
    <phoneticPr fontId="3" type="noConversion"/>
  </si>
  <si>
    <t>군위읍 대북리</t>
    <phoneticPr fontId="3" type="noConversion"/>
  </si>
  <si>
    <t>군위읍 대북리 752-4</t>
    <phoneticPr fontId="3" type="noConversion"/>
  </si>
  <si>
    <t>군위보건소 앞</t>
    <phoneticPr fontId="3" type="noConversion"/>
  </si>
  <si>
    <t>군위읍 동부리 805-4</t>
    <phoneticPr fontId="3" type="noConversion"/>
  </si>
  <si>
    <t>동경노래방 앞</t>
    <phoneticPr fontId="3" type="noConversion"/>
  </si>
  <si>
    <t>군위읍 서부리 213-1</t>
    <phoneticPr fontId="3" type="noConversion"/>
  </si>
  <si>
    <t>명성카센터</t>
    <phoneticPr fontId="3" type="noConversion"/>
  </si>
  <si>
    <t>군위읍 서부리 570-3</t>
    <phoneticPr fontId="3" type="noConversion"/>
  </si>
  <si>
    <t>군위경찰서 앞</t>
    <phoneticPr fontId="3" type="noConversion"/>
  </si>
  <si>
    <t>군위읍 서부리 265-1</t>
    <phoneticPr fontId="3" type="noConversion"/>
  </si>
  <si>
    <t>삼국유사도서관 앞</t>
    <phoneticPr fontId="3" type="noConversion"/>
  </si>
  <si>
    <t>군위읍 동부리 185-5</t>
    <phoneticPr fontId="3" type="noConversion"/>
  </si>
  <si>
    <t>K마트 앞</t>
    <phoneticPr fontId="3" type="noConversion"/>
  </si>
  <si>
    <t>군위읍 동부리 329</t>
    <phoneticPr fontId="3" type="noConversion"/>
  </si>
  <si>
    <t>김수환추기경 앞</t>
    <phoneticPr fontId="3" type="noConversion"/>
  </si>
  <si>
    <t>군위읍 용대리 374-2</t>
    <phoneticPr fontId="3" type="noConversion"/>
  </si>
  <si>
    <t>소보 달산리</t>
    <phoneticPr fontId="3" type="noConversion"/>
  </si>
  <si>
    <t>소보면 달산리 78-3</t>
    <phoneticPr fontId="3" type="noConversion"/>
  </si>
  <si>
    <t>소보내의리</t>
    <phoneticPr fontId="3" type="noConversion"/>
  </si>
  <si>
    <t>소보면 달산리 1205</t>
    <phoneticPr fontId="3" type="noConversion"/>
  </si>
  <si>
    <t>소보 위성리</t>
    <phoneticPr fontId="3" type="noConversion"/>
  </si>
  <si>
    <t>소보 위성리 788-8</t>
    <phoneticPr fontId="3" type="noConversion"/>
  </si>
  <si>
    <t>소보 신계리</t>
    <phoneticPr fontId="3" type="noConversion"/>
  </si>
  <si>
    <t>소보면 신계리 396-5</t>
    <phoneticPr fontId="3" type="noConversion"/>
  </si>
  <si>
    <t>효령 노행리</t>
    <phoneticPr fontId="3" type="noConversion"/>
  </si>
  <si>
    <t>효령면 오천리 206-1</t>
    <phoneticPr fontId="3" type="noConversion"/>
  </si>
  <si>
    <t>효령 노행삼거리</t>
    <phoneticPr fontId="3" type="noConversion"/>
  </si>
  <si>
    <t>효령면 노행리 95-2</t>
    <phoneticPr fontId="3" type="noConversion"/>
  </si>
  <si>
    <t>효령 불로리</t>
    <phoneticPr fontId="3" type="noConversion"/>
  </si>
  <si>
    <t>효령면 불로리 311-7</t>
    <phoneticPr fontId="3" type="noConversion"/>
  </si>
  <si>
    <t>효령 매곡리</t>
    <phoneticPr fontId="3" type="noConversion"/>
  </si>
  <si>
    <t>효령면 매곡리 83-1</t>
    <phoneticPr fontId="3" type="noConversion"/>
  </si>
  <si>
    <t>효령 마시2리</t>
    <phoneticPr fontId="3" type="noConversion"/>
  </si>
  <si>
    <t>효령면 마시리 1138-60</t>
    <phoneticPr fontId="3" type="noConversion"/>
  </si>
  <si>
    <t>효령면 고곡리 1408-135</t>
    <phoneticPr fontId="3" type="noConversion"/>
  </si>
  <si>
    <t>효령 고곡리</t>
    <phoneticPr fontId="3" type="noConversion"/>
  </si>
  <si>
    <t>효령 교수촌 입</t>
    <phoneticPr fontId="3" type="noConversion"/>
  </si>
  <si>
    <t>효령면 고곡리 360-1</t>
    <phoneticPr fontId="3" type="noConversion"/>
  </si>
  <si>
    <t>효령 장기삼거리</t>
    <phoneticPr fontId="3" type="noConversion"/>
  </si>
  <si>
    <t>효령면 장기리 178-5</t>
    <phoneticPr fontId="3" type="noConversion"/>
  </si>
  <si>
    <t>부계 대율초등</t>
    <phoneticPr fontId="3" type="noConversion"/>
  </si>
  <si>
    <t>부계면 대율리 662-11</t>
    <phoneticPr fontId="3" type="noConversion"/>
  </si>
  <si>
    <t>산성 삼산1리</t>
    <phoneticPr fontId="3" type="noConversion"/>
  </si>
  <si>
    <t>산성면 삼산리 270-1</t>
    <phoneticPr fontId="3" type="noConversion"/>
  </si>
  <si>
    <t>산성 보건소 앞</t>
    <phoneticPr fontId="3" type="noConversion"/>
  </si>
  <si>
    <t>우보 선곡1리</t>
    <phoneticPr fontId="3" type="noConversion"/>
  </si>
  <si>
    <t>우보면 선곡리 897-4</t>
    <phoneticPr fontId="3" type="noConversion"/>
  </si>
  <si>
    <t>의흥 지호리</t>
    <phoneticPr fontId="3" type="noConversion"/>
  </si>
  <si>
    <t>의흥면 연계리 415-3</t>
    <phoneticPr fontId="3" type="noConversion"/>
  </si>
  <si>
    <t>시외버스터미널</t>
    <phoneticPr fontId="3" type="noConversion"/>
  </si>
  <si>
    <t>군위읍 동부리 674-15</t>
    <phoneticPr fontId="3" type="noConversion"/>
  </si>
  <si>
    <t>만물슈퍼</t>
    <phoneticPr fontId="3" type="noConversion"/>
  </si>
  <si>
    <t>군위읍 서부리 406-8</t>
    <phoneticPr fontId="3" type="noConversion"/>
  </si>
  <si>
    <t>효령 오천교</t>
    <phoneticPr fontId="3" type="noConversion"/>
  </si>
  <si>
    <t>효령 논공단지</t>
    <phoneticPr fontId="3" type="noConversion"/>
  </si>
  <si>
    <t>효령면 중구리 32-3</t>
    <phoneticPr fontId="3" type="noConversion"/>
  </si>
  <si>
    <t>우보 봉산리</t>
    <phoneticPr fontId="3" type="noConversion"/>
  </si>
  <si>
    <t>의흥 수북리</t>
    <phoneticPr fontId="3" type="noConversion"/>
  </si>
  <si>
    <t>소보면 봉황리 1122-1</t>
    <phoneticPr fontId="3" type="noConversion"/>
  </si>
  <si>
    <t>소보면 동산리</t>
    <phoneticPr fontId="3" type="noConversion"/>
  </si>
  <si>
    <t>소보면 도산리 199</t>
    <phoneticPr fontId="3" type="noConversion"/>
  </si>
  <si>
    <t>오곡리 1,2차선,지하도</t>
    <phoneticPr fontId="3" type="noConversion"/>
  </si>
  <si>
    <t>300만</t>
    <phoneticPr fontId="3" type="noConversion"/>
  </si>
  <si>
    <t>2013.3    2022.5</t>
    <phoneticPr fontId="3" type="noConversion"/>
  </si>
  <si>
    <t>2020.5   2021.4</t>
    <phoneticPr fontId="3" type="noConversion"/>
  </si>
  <si>
    <t>골드렉시움</t>
    <phoneticPr fontId="3" type="noConversion"/>
  </si>
  <si>
    <t>군위읍 동서길 89-33</t>
    <phoneticPr fontId="3" type="noConversion"/>
  </si>
  <si>
    <t>어린이보호</t>
    <phoneticPr fontId="3" type="noConversion"/>
  </si>
  <si>
    <t>200만</t>
    <phoneticPr fontId="3" type="noConversion"/>
  </si>
  <si>
    <t>수서농공 단지외</t>
    <phoneticPr fontId="3" type="noConversion"/>
  </si>
  <si>
    <t>군위읍 수서리 421-13</t>
    <phoneticPr fontId="3" type="noConversion"/>
  </si>
  <si>
    <t>700만</t>
    <phoneticPr fontId="3" type="noConversion"/>
  </si>
  <si>
    <t>교수촌 진입로</t>
    <phoneticPr fontId="3" type="noConversion"/>
  </si>
  <si>
    <t>효령면 고곡리 360-11</t>
    <phoneticPr fontId="3" type="noConversion"/>
  </si>
  <si>
    <t>군위읍 오곡리</t>
    <phoneticPr fontId="3" type="noConversion"/>
  </si>
  <si>
    <t>군위읍 오곡리 921</t>
    <phoneticPr fontId="3" type="noConversion"/>
  </si>
  <si>
    <t>금구2리 불법쓰레기</t>
    <phoneticPr fontId="3" type="noConversion"/>
  </si>
  <si>
    <t>군위읍 금구리 210-1</t>
    <phoneticPr fontId="3" type="noConversion"/>
  </si>
  <si>
    <t>소보 산법리</t>
    <phoneticPr fontId="3" type="noConversion"/>
  </si>
  <si>
    <t>부계 남산1리</t>
    <phoneticPr fontId="3" type="noConversion"/>
  </si>
  <si>
    <t>부계면 남산리 산17-2</t>
    <phoneticPr fontId="3" type="noConversion"/>
  </si>
  <si>
    <t xml:space="preserve"> 114개소 154대</t>
  </si>
  <si>
    <t xml:space="preserve"> 114개소 154대</t>
    <phoneticPr fontId="4" type="noConversion"/>
  </si>
  <si>
    <t>18개소 58대</t>
  </si>
  <si>
    <t>18개소 58대</t>
    <phoneticPr fontId="3" type="noConversion"/>
  </si>
  <si>
    <t xml:space="preserve"> 65개소 129대</t>
  </si>
  <si>
    <t xml:space="preserve"> 65개소 129대</t>
    <phoneticPr fontId="4" type="noConversion"/>
  </si>
  <si>
    <t>38개소</t>
    <phoneticPr fontId="3" type="noConversion"/>
  </si>
  <si>
    <t>22개소</t>
    <phoneticPr fontId="3" type="noConversion"/>
  </si>
  <si>
    <t>17개소</t>
    <phoneticPr fontId="3" type="noConversion"/>
  </si>
  <si>
    <t>173개소 234대</t>
    <phoneticPr fontId="3" type="noConversion"/>
  </si>
  <si>
    <t>9개소 12대</t>
    <phoneticPr fontId="3" type="noConversion"/>
  </si>
  <si>
    <t>27개소 33대</t>
  </si>
  <si>
    <t>27개소 33대</t>
    <phoneticPr fontId="3" type="noConversion"/>
  </si>
  <si>
    <t>8개소 67대</t>
  </si>
  <si>
    <t>5개소 42대</t>
  </si>
  <si>
    <r>
      <t xml:space="preserve">       </t>
    </r>
    <r>
      <rPr>
        <b/>
        <sz val="11"/>
        <rFont val="굴림체"/>
        <family val="3"/>
        <charset val="129"/>
      </rPr>
      <t>729대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</si>
</sst>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&quot;₩&quot;* #,##0_-;\-&quot;₩&quot;* #,##0_-;_-&quot;₩&quot;* &quot;-&quot;_-;_-@_-"/>
    <numFmt numFmtId="41" formatCode="_-* #,##0_-;\-* #,##0_-;_-* &quot;-&quot;_-;_-@_-"/>
    <numFmt numFmtId="176" formatCode="&quot;₩&quot;#,##0;&quot;₩&quot;&quot;₩&quot;&quot;₩&quot;&quot;₩&quot;\-#,##0"/>
    <numFmt numFmtId="177" formatCode="#,##0;[Red]&quot;-&quot;#,##0"/>
    <numFmt numFmtId="178" formatCode="&quot;₩&quot;#,##0;[Red]&quot;₩&quot;&quot;₩&quot;&quot;₩&quot;&quot;₩&quot;\-#,##0"/>
    <numFmt numFmtId="179" formatCode="#,##0.00;[Red]&quot;-&quot;#,##0.00"/>
    <numFmt numFmtId="180" formatCode="_-* #,##0.00_-;&quot;₩&quot;&quot;₩&quot;\-* #,##0.00_-;_-* &quot;-&quot;??_-;_-@_-"/>
    <numFmt numFmtId="181" formatCode="_-&quot;₩&quot;* #,##0.00_-;&quot;₩&quot;&quot;₩&quot;\-&quot;₩&quot;* #,##0.00_-;_-&quot;₩&quot;* &quot;-&quot;??_-;_-@_-"/>
    <numFmt numFmtId="182" formatCode="&quot;₩&quot;#,##0.00;&quot;₩&quot;&quot;₩&quot;&quot;₩&quot;&quot;₩&quot;\-#,##0.00"/>
  </numFmts>
  <fonts count="27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9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name val="굴림체"/>
      <family val="3"/>
      <charset val="129"/>
    </font>
    <font>
      <sz val="9"/>
      <color rgb="FFD60093"/>
      <name val="굴림체"/>
      <family val="3"/>
      <charset val="129"/>
    </font>
    <font>
      <sz val="9"/>
      <name val="굴림"/>
      <family val="3"/>
      <charset val="129"/>
    </font>
    <font>
      <sz val="9"/>
      <color rgb="FFFF0000"/>
      <name val="굴림체"/>
      <family val="3"/>
      <charset val="129"/>
    </font>
    <font>
      <sz val="8"/>
      <name val="맑은 고딕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¹UAAA¼"/>
      <family val="3"/>
      <charset val="129"/>
    </font>
    <font>
      <sz val="10"/>
      <name val="Arial"/>
      <family val="2"/>
    </font>
    <font>
      <b/>
      <sz val="12"/>
      <name val="Arial"/>
      <family val="2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2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굴림체"/>
      <family val="3"/>
      <charset val="129"/>
    </font>
    <font>
      <sz val="9"/>
      <color theme="1"/>
      <name val="굴림"/>
      <family val="3"/>
      <charset val="129"/>
    </font>
    <font>
      <sz val="9"/>
      <color rgb="FFC00000"/>
      <name val="굴림체"/>
      <family val="3"/>
      <charset val="129"/>
    </font>
    <font>
      <sz val="9"/>
      <color rgb="FF222222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b/>
      <sz val="11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5">
    <xf numFmtId="0" fontId="0" fillId="0" borderId="0">
      <alignment vertical="center"/>
    </xf>
    <xf numFmtId="0" fontId="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4" fillId="0" borderId="16" applyNumberFormat="0" applyAlignment="0" applyProtection="0">
      <alignment horizontal="left" vertical="center"/>
    </xf>
    <xf numFmtId="0" fontId="14" fillId="0" borderId="9">
      <alignment horizontal="left" vertical="center"/>
    </xf>
    <xf numFmtId="0" fontId="13" fillId="0" borderId="0"/>
    <xf numFmtId="176" fontId="15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/>
    <xf numFmtId="177" fontId="19" fillId="0" borderId="0">
      <alignment vertical="center"/>
    </xf>
    <xf numFmtId="41" fontId="20" fillId="0" borderId="0" applyFont="0" applyFill="0" applyBorder="0" applyAlignment="0" applyProtection="0">
      <alignment vertical="center"/>
    </xf>
    <xf numFmtId="4" fontId="17" fillId="0" borderId="0">
      <protection locked="0"/>
    </xf>
    <xf numFmtId="178" fontId="15" fillId="0" borderId="0">
      <protection locked="0"/>
    </xf>
    <xf numFmtId="177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80" fontId="15" fillId="0" borderId="0">
      <protection locked="0"/>
    </xf>
    <xf numFmtId="0" fontId="20" fillId="0" borderId="0">
      <alignment vertical="center"/>
    </xf>
    <xf numFmtId="0" fontId="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7" fillId="0" borderId="17">
      <protection locked="0"/>
    </xf>
    <xf numFmtId="181" fontId="15" fillId="0" borderId="0">
      <protection locked="0"/>
    </xf>
    <xf numFmtId="182" fontId="15" fillId="0" borderId="0">
      <protection locked="0"/>
    </xf>
  </cellStyleXfs>
  <cellXfs count="126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1" fontId="5" fillId="0" borderId="6" xfId="1" applyNumberFormat="1" applyFont="1" applyBorder="1" applyAlignment="1">
      <alignment vertical="center" shrinkToFit="1"/>
    </xf>
    <xf numFmtId="41" fontId="5" fillId="0" borderId="6" xfId="1" applyNumberFormat="1" applyFont="1" applyFill="1" applyBorder="1" applyAlignment="1">
      <alignment vertical="center" shrinkToFi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1" fontId="5" fillId="0" borderId="5" xfId="1" applyNumberFormat="1" applyFont="1" applyBorder="1" applyAlignment="1">
      <alignment vertical="center" shrinkToFit="1"/>
    </xf>
    <xf numFmtId="41" fontId="5" fillId="0" borderId="5" xfId="1" applyNumberFormat="1" applyFont="1" applyFill="1" applyBorder="1" applyAlignment="1">
      <alignment vertical="center" shrinkToFit="1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0" fontId="7" fillId="0" borderId="5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41" fontId="2" fillId="3" borderId="5" xfId="1" applyNumberFormat="1" applyFont="1" applyFill="1" applyBorder="1" applyAlignment="1">
      <alignment vertical="center" shrinkToFit="1"/>
    </xf>
    <xf numFmtId="41" fontId="5" fillId="3" borderId="5" xfId="1" applyNumberFormat="1" applyFont="1" applyFill="1" applyBorder="1" applyAlignment="1">
      <alignment vertical="center" shrinkToFit="1"/>
    </xf>
    <xf numFmtId="0" fontId="5" fillId="3" borderId="5" xfId="1" applyFont="1" applyFill="1" applyBorder="1" applyAlignment="1">
      <alignment horizontal="center" vertical="center"/>
    </xf>
    <xf numFmtId="0" fontId="5" fillId="0" borderId="7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1" fontId="2" fillId="3" borderId="5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42" fontId="5" fillId="0" borderId="5" xfId="0" applyNumberFormat="1" applyFont="1" applyFill="1" applyBorder="1">
      <alignment vertical="center"/>
    </xf>
    <xf numFmtId="42" fontId="5" fillId="0" borderId="5" xfId="0" applyNumberFormat="1" applyFont="1" applyFill="1" applyBorder="1" applyAlignment="1">
      <alignment vertical="center"/>
    </xf>
    <xf numFmtId="42" fontId="5" fillId="0" borderId="5" xfId="0" applyNumberFormat="1" applyFont="1" applyFill="1" applyBorder="1" applyAlignment="1">
      <alignment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41" fontId="5" fillId="0" borderId="6" xfId="1" applyNumberFormat="1" applyFont="1" applyBorder="1" applyAlignment="1">
      <alignment vertical="center" wrapText="1" shrinkToFit="1"/>
    </xf>
    <xf numFmtId="41" fontId="5" fillId="0" borderId="5" xfId="1" applyNumberFormat="1" applyFont="1" applyBorder="1" applyAlignment="1">
      <alignment vertical="center" wrapText="1" shrinkToFit="1"/>
    </xf>
    <xf numFmtId="0" fontId="5" fillId="6" borderId="0" xfId="1" applyFont="1" applyFill="1" applyAlignment="1">
      <alignment vertical="center"/>
    </xf>
    <xf numFmtId="41" fontId="5" fillId="0" borderId="5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41" fontId="2" fillId="4" borderId="5" xfId="1" applyNumberFormat="1" applyFont="1" applyFill="1" applyBorder="1" applyAlignment="1">
      <alignment vertical="center"/>
    </xf>
    <xf numFmtId="0" fontId="2" fillId="4" borderId="5" xfId="1" applyFont="1" applyFill="1" applyBorder="1" applyAlignment="1">
      <alignment vertical="center"/>
    </xf>
    <xf numFmtId="0" fontId="5" fillId="4" borderId="5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7" borderId="0" xfId="1" applyFont="1" applyFill="1" applyAlignment="1">
      <alignment vertical="center"/>
    </xf>
    <xf numFmtId="42" fontId="5" fillId="0" borderId="4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2" fontId="5" fillId="0" borderId="6" xfId="0" applyNumberFormat="1" applyFont="1" applyFill="1" applyBorder="1" applyAlignment="1">
      <alignment vertical="center" wrapText="1"/>
    </xf>
    <xf numFmtId="0" fontId="5" fillId="0" borderId="14" xfId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10" fillId="0" borderId="5" xfId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49" fontId="5" fillId="0" borderId="5" xfId="1" applyNumberFormat="1" applyFont="1" applyBorder="1" applyAlignment="1">
      <alignment horizontal="center" vertical="center"/>
    </xf>
    <xf numFmtId="41" fontId="21" fillId="0" borderId="5" xfId="1" applyNumberFormat="1" applyFont="1" applyBorder="1" applyAlignment="1">
      <alignment vertical="center" shrinkToFit="1"/>
    </xf>
    <xf numFmtId="42" fontId="21" fillId="0" borderId="5" xfId="0" applyNumberFormat="1" applyFont="1" applyFill="1" applyBorder="1" applyAlignment="1">
      <alignment vertical="center"/>
    </xf>
    <xf numFmtId="0" fontId="21" fillId="0" borderId="6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41" fontId="5" fillId="0" borderId="5" xfId="1" applyNumberFormat="1" applyFont="1" applyFill="1" applyBorder="1" applyAlignment="1">
      <alignment vertical="center" wrapText="1" shrinkToFit="1"/>
    </xf>
    <xf numFmtId="0" fontId="21" fillId="0" borderId="5" xfId="1" applyFont="1" applyFill="1" applyBorder="1" applyAlignment="1">
      <alignment horizontal="center" vertical="center"/>
    </xf>
    <xf numFmtId="0" fontId="21" fillId="0" borderId="5" xfId="1" applyNumberFormat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" fillId="0" borderId="5" xfId="1" applyFont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/>
    </xf>
    <xf numFmtId="41" fontId="5" fillId="4" borderId="5" xfId="1" applyNumberFormat="1" applyFont="1" applyFill="1" applyBorder="1" applyAlignment="1">
      <alignment vertical="center" shrinkToFit="1"/>
    </xf>
    <xf numFmtId="41" fontId="5" fillId="0" borderId="6" xfId="1" applyNumberFormat="1" applyFont="1" applyBorder="1" applyAlignment="1">
      <alignment vertical="center" shrinkToFit="1"/>
    </xf>
    <xf numFmtId="0" fontId="5" fillId="0" borderId="4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41" fontId="2" fillId="0" borderId="5" xfId="1" applyNumberFormat="1" applyFont="1" applyBorder="1" applyAlignment="1">
      <alignment horizontal="center" vertical="center"/>
    </xf>
    <xf numFmtId="41" fontId="5" fillId="5" borderId="5" xfId="1" applyNumberFormat="1" applyFont="1" applyFill="1" applyBorder="1" applyAlignment="1">
      <alignment vertical="center" shrinkToFit="1"/>
    </xf>
    <xf numFmtId="0" fontId="5" fillId="5" borderId="5" xfId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17" fontId="5" fillId="0" borderId="0" xfId="1" applyNumberFormat="1" applyFont="1" applyAlignment="1">
      <alignment vertical="center"/>
    </xf>
    <xf numFmtId="0" fontId="25" fillId="0" borderId="18" xfId="0" applyFont="1" applyBorder="1" applyAlignment="1">
      <alignment horizontal="center" vertical="center" wrapText="1"/>
    </xf>
    <xf numFmtId="41" fontId="5" fillId="5" borderId="5" xfId="1" applyNumberFormat="1" applyFont="1" applyFill="1" applyBorder="1" applyAlignment="1">
      <alignment vertical="center" wrapText="1" shrinkToFi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42" fontId="5" fillId="5" borderId="5" xfId="0" applyNumberFormat="1" applyFont="1" applyFill="1" applyBorder="1" applyAlignment="1">
      <alignment vertical="center"/>
    </xf>
    <xf numFmtId="0" fontId="5" fillId="5" borderId="6" xfId="1" applyFont="1" applyFill="1" applyBorder="1" applyAlignment="1">
      <alignment horizontal="center" vertical="center"/>
    </xf>
    <xf numFmtId="49" fontId="5" fillId="5" borderId="5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vertical="center"/>
    </xf>
    <xf numFmtId="0" fontId="5" fillId="5" borderId="0" xfId="1" applyFont="1" applyFill="1" applyBorder="1" applyAlignment="1">
      <alignment vertical="center"/>
    </xf>
    <xf numFmtId="0" fontId="8" fillId="6" borderId="0" xfId="1" applyFont="1" applyFill="1" applyAlignment="1">
      <alignment vertical="center"/>
    </xf>
    <xf numFmtId="41" fontId="5" fillId="0" borderId="4" xfId="1" applyNumberFormat="1" applyFont="1" applyBorder="1" applyAlignment="1">
      <alignment horizontal="left" vertical="center" shrinkToFit="1"/>
    </xf>
    <xf numFmtId="41" fontId="5" fillId="0" borderId="4" xfId="1" applyNumberFormat="1" applyFont="1" applyBorder="1" applyAlignment="1">
      <alignment horizontal="center" vertical="center" shrinkToFit="1"/>
    </xf>
    <xf numFmtId="0" fontId="5" fillId="0" borderId="4" xfId="1" applyFont="1" applyFill="1" applyBorder="1" applyAlignment="1">
      <alignment horizontal="center" vertical="center"/>
    </xf>
    <xf numFmtId="41" fontId="5" fillId="0" borderId="4" xfId="1" applyNumberFormat="1" applyFont="1" applyBorder="1" applyAlignment="1">
      <alignment vertical="center" shrinkToFit="1"/>
    </xf>
    <xf numFmtId="41" fontId="5" fillId="0" borderId="10" xfId="1" applyNumberFormat="1" applyFont="1" applyBorder="1" applyAlignment="1">
      <alignment vertical="center" shrinkToFit="1"/>
    </xf>
    <xf numFmtId="41" fontId="5" fillId="0" borderId="10" xfId="1" applyNumberFormat="1" applyFont="1" applyBorder="1" applyAlignment="1">
      <alignment horizontal="center" vertical="center" shrinkToFit="1"/>
    </xf>
    <xf numFmtId="0" fontId="5" fillId="0" borderId="10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 wrapText="1"/>
    </xf>
    <xf numFmtId="41" fontId="5" fillId="0" borderId="5" xfId="1" applyNumberFormat="1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 shrinkToFit="1"/>
    </xf>
    <xf numFmtId="49" fontId="5" fillId="6" borderId="5" xfId="1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24" fillId="5" borderId="5" xfId="0" applyFont="1" applyFill="1" applyBorder="1">
      <alignment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5" xfId="1" applyFont="1" applyBorder="1" applyAlignment="1">
      <alignment horizontal="left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</cellXfs>
  <cellStyles count="35">
    <cellStyle name="AeE­ [0]_INQUIRY ¿μ¾÷AßAø " xfId="2"/>
    <cellStyle name="AeE­_INQUIRY ¿μ¾÷AßAø " xfId="3"/>
    <cellStyle name="AÞ¸¶ [0]_INQUIRY ¿μ¾÷AßAø " xfId="4"/>
    <cellStyle name="AÞ¸¶_INQUIRY ¿μ¾÷AßAø " xfId="5"/>
    <cellStyle name="C￥AØ_¿μ¾÷CoE² " xfId="6"/>
    <cellStyle name="Comma [0]_ SG&amp;A Bridge " xfId="7"/>
    <cellStyle name="Comma_ SG&amp;A Bridge " xfId="8"/>
    <cellStyle name="Currency [0]_ SG&amp;A Bridge " xfId="9"/>
    <cellStyle name="Currency_ SG&amp;A Bridge " xfId="10"/>
    <cellStyle name="Header1" xfId="11"/>
    <cellStyle name="Header2" xfId="12"/>
    <cellStyle name="Normal_ SG&amp;A Bridge " xfId="13"/>
    <cellStyle name="고정소숫점" xfId="14"/>
    <cellStyle name="고정출력1" xfId="15"/>
    <cellStyle name="고정출력2" xfId="16"/>
    <cellStyle name="날짜" xfId="17"/>
    <cellStyle name="달러" xfId="18"/>
    <cellStyle name="뷭?_BOOKSHIP" xfId="19"/>
    <cellStyle name="숫자(R)" xfId="20"/>
    <cellStyle name="쉼표 [0] 2" xfId="21"/>
    <cellStyle name="자리수" xfId="22"/>
    <cellStyle name="자리수0" xfId="23"/>
    <cellStyle name="콤마 [0]_(type)총괄" xfId="24"/>
    <cellStyle name="콤마_(type)총괄" xfId="25"/>
    <cellStyle name="퍼센트" xfId="26"/>
    <cellStyle name="표준" xfId="0" builtinId="0"/>
    <cellStyle name="표준 2" xfId="27"/>
    <cellStyle name="표준 2 2" xfId="28"/>
    <cellStyle name="표준 2 2 2" xfId="29"/>
    <cellStyle name="표준 3" xfId="1"/>
    <cellStyle name="표준 4" xfId="30"/>
    <cellStyle name="표준 5" xfId="31"/>
    <cellStyle name="합산" xfId="32"/>
    <cellStyle name="화폐기호" xfId="33"/>
    <cellStyle name="화폐기호0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&#51060;&#51456;&#50864;\Local%20Settings\Temporary%20Internet%20Files\Content.IE5\BUR4MNT5\Documents%20and%20Settings\user\Local%20Settings\Temporary%20Internet%20Files\Content.IE5\R7LRJHKW\&#49324;&#48376;%20-%203.&#44397;&#52293;&#49324;&#50629;%20&#54788;&#54889;,%20&#50857;&#50669;&#49324;&#50629;%20&#54788;&#548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사업(2006)"/>
      <sheetName val="사업(2007)"/>
      <sheetName val="사업(2008)"/>
      <sheetName val="XL4Poppy"/>
    </sheetNames>
    <sheetDataSet>
      <sheetData sheetId="0"/>
      <sheetData sheetId="1"/>
      <sheetData sheetId="2"/>
      <sheetData sheetId="3">
        <row r="31">
          <cell r="C31" t="b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FF"/>
  </sheetPr>
  <dimension ref="A1:FY524"/>
  <sheetViews>
    <sheetView tabSelected="1" topLeftCell="A338" zoomScaleNormal="100" zoomScaleSheetLayoutView="100" workbookViewId="0">
      <selection activeCell="C382" sqref="C382"/>
    </sheetView>
  </sheetViews>
  <sheetFormatPr defaultRowHeight="24" customHeight="1"/>
  <cols>
    <col min="1" max="1" width="20" style="56" customWidth="1"/>
    <col min="2" max="2" width="18.625" style="56" customWidth="1"/>
    <col min="3" max="3" width="12.75" style="56" customWidth="1"/>
    <col min="4" max="4" width="10.875" style="56" customWidth="1"/>
    <col min="5" max="6" width="8" style="56" customWidth="1"/>
    <col min="7" max="7" width="18.75" style="1" customWidth="1"/>
    <col min="8" max="8" width="13" style="1" customWidth="1"/>
    <col min="9" max="16384" width="9" style="1"/>
  </cols>
  <sheetData>
    <row r="1" spans="1:6" ht="27.75" customHeight="1">
      <c r="A1" s="124" t="s">
        <v>0</v>
      </c>
      <c r="B1" s="125"/>
      <c r="C1" s="125"/>
      <c r="D1" s="125"/>
      <c r="E1" s="125"/>
      <c r="F1" s="125"/>
    </row>
    <row r="2" spans="1:6" ht="27.75" customHeight="1" thickBot="1">
      <c r="A2" s="2" t="s">
        <v>1</v>
      </c>
      <c r="B2" s="2" t="s">
        <v>2</v>
      </c>
      <c r="C2" s="2" t="s">
        <v>3</v>
      </c>
      <c r="D2" s="3" t="s">
        <v>4</v>
      </c>
      <c r="E2" s="4" t="s">
        <v>5</v>
      </c>
      <c r="F2" s="4" t="s">
        <v>6</v>
      </c>
    </row>
    <row r="3" spans="1:6" s="9" customFormat="1" ht="27.75" customHeight="1" thickTop="1">
      <c r="A3" s="71" t="s">
        <v>722</v>
      </c>
      <c r="B3" s="6" t="s">
        <v>724</v>
      </c>
      <c r="C3" s="73" t="s">
        <v>726</v>
      </c>
      <c r="D3" s="7">
        <v>2020.6</v>
      </c>
      <c r="E3" s="114" t="s">
        <v>387</v>
      </c>
      <c r="F3" s="8">
        <v>1</v>
      </c>
    </row>
    <row r="4" spans="1:6" ht="27.75" customHeight="1">
      <c r="A4" s="10" t="s">
        <v>727</v>
      </c>
      <c r="B4" s="11" t="s">
        <v>728</v>
      </c>
      <c r="C4" s="12" t="s">
        <v>725</v>
      </c>
      <c r="D4" s="8">
        <v>2020.11</v>
      </c>
      <c r="E4" s="13" t="s">
        <v>387</v>
      </c>
      <c r="F4" s="13">
        <v>2</v>
      </c>
    </row>
    <row r="5" spans="1:6" ht="27.75" customHeight="1">
      <c r="A5" s="10" t="s">
        <v>729</v>
      </c>
      <c r="B5" s="11" t="s">
        <v>730</v>
      </c>
      <c r="C5" s="12" t="s">
        <v>726</v>
      </c>
      <c r="D5" s="8">
        <v>2021.4</v>
      </c>
      <c r="E5" s="13" t="s">
        <v>387</v>
      </c>
      <c r="F5" s="13">
        <v>3</v>
      </c>
    </row>
    <row r="6" spans="1:6" s="9" customFormat="1" ht="27.75" customHeight="1">
      <c r="A6" s="10" t="s">
        <v>475</v>
      </c>
      <c r="B6" s="11" t="s">
        <v>476</v>
      </c>
      <c r="C6" s="12" t="s">
        <v>726</v>
      </c>
      <c r="D6" s="8">
        <v>2021.4</v>
      </c>
      <c r="E6" s="13" t="s">
        <v>387</v>
      </c>
      <c r="F6" s="13">
        <v>1</v>
      </c>
    </row>
    <row r="7" spans="1:6" ht="27.75" customHeight="1">
      <c r="A7" s="10" t="s">
        <v>731</v>
      </c>
      <c r="B7" s="11" t="s">
        <v>732</v>
      </c>
      <c r="C7" s="12" t="s">
        <v>726</v>
      </c>
      <c r="D7" s="8">
        <v>2021.4</v>
      </c>
      <c r="E7" s="13" t="s">
        <v>387</v>
      </c>
      <c r="F7" s="13">
        <v>1</v>
      </c>
    </row>
    <row r="8" spans="1:6" s="9" customFormat="1" ht="27.75" customHeight="1">
      <c r="A8" s="10" t="s">
        <v>733</v>
      </c>
      <c r="B8" s="11" t="s">
        <v>734</v>
      </c>
      <c r="C8" s="12" t="s">
        <v>726</v>
      </c>
      <c r="D8" s="8">
        <v>2021.4</v>
      </c>
      <c r="E8" s="13" t="s">
        <v>387</v>
      </c>
      <c r="F8" s="13">
        <v>1</v>
      </c>
    </row>
    <row r="9" spans="1:6" ht="27.75" customHeight="1">
      <c r="A9" s="10" t="s">
        <v>735</v>
      </c>
      <c r="B9" s="11" t="s">
        <v>736</v>
      </c>
      <c r="C9" s="12" t="s">
        <v>726</v>
      </c>
      <c r="D9" s="15">
        <v>2021.4</v>
      </c>
      <c r="E9" s="13" t="s">
        <v>387</v>
      </c>
      <c r="F9" s="13">
        <v>1</v>
      </c>
    </row>
    <row r="10" spans="1:6" ht="27.75" customHeight="1">
      <c r="A10" s="10" t="s">
        <v>737</v>
      </c>
      <c r="B10" s="10" t="s">
        <v>738</v>
      </c>
      <c r="C10" s="12" t="s">
        <v>726</v>
      </c>
      <c r="D10" s="8">
        <v>2020.5</v>
      </c>
      <c r="E10" s="13" t="s">
        <v>387</v>
      </c>
      <c r="F10" s="16">
        <v>1</v>
      </c>
    </row>
    <row r="11" spans="1:6" s="9" customFormat="1" ht="27.75" customHeight="1">
      <c r="A11" s="71" t="s">
        <v>739</v>
      </c>
      <c r="B11" s="6" t="s">
        <v>740</v>
      </c>
      <c r="C11" s="12" t="s">
        <v>726</v>
      </c>
      <c r="D11" s="8">
        <v>2021.4</v>
      </c>
      <c r="E11" s="13" t="s">
        <v>387</v>
      </c>
      <c r="F11" s="8">
        <v>1</v>
      </c>
    </row>
    <row r="12" spans="1:6" s="9" customFormat="1" ht="27.75" customHeight="1">
      <c r="A12" s="10" t="s">
        <v>741</v>
      </c>
      <c r="B12" s="11" t="s">
        <v>742</v>
      </c>
      <c r="C12" s="12" t="s">
        <v>726</v>
      </c>
      <c r="D12" s="8">
        <v>2021.4</v>
      </c>
      <c r="E12" s="13" t="s">
        <v>387</v>
      </c>
      <c r="F12" s="13">
        <v>1</v>
      </c>
    </row>
    <row r="13" spans="1:6" s="9" customFormat="1" ht="27.75" customHeight="1">
      <c r="A13" s="10" t="s">
        <v>505</v>
      </c>
      <c r="B13" s="11" t="s">
        <v>506</v>
      </c>
      <c r="C13" s="12" t="s">
        <v>726</v>
      </c>
      <c r="D13" s="8">
        <v>2021.4</v>
      </c>
      <c r="E13" s="13" t="s">
        <v>387</v>
      </c>
      <c r="F13" s="13">
        <v>1</v>
      </c>
    </row>
    <row r="14" spans="1:6" s="9" customFormat="1" ht="24" customHeight="1">
      <c r="A14" s="10" t="s">
        <v>743</v>
      </c>
      <c r="B14" s="11" t="s">
        <v>744</v>
      </c>
      <c r="C14" s="12" t="s">
        <v>726</v>
      </c>
      <c r="D14" s="8">
        <v>2021.4</v>
      </c>
      <c r="E14" s="13" t="s">
        <v>387</v>
      </c>
      <c r="F14" s="13">
        <v>1</v>
      </c>
    </row>
    <row r="15" spans="1:6" ht="27.75" customHeight="1">
      <c r="A15" s="10" t="s">
        <v>745</v>
      </c>
      <c r="B15" s="11" t="s">
        <v>746</v>
      </c>
      <c r="C15" s="12" t="s">
        <v>726</v>
      </c>
      <c r="D15" s="8">
        <v>2021.4</v>
      </c>
      <c r="E15" s="13" t="s">
        <v>387</v>
      </c>
      <c r="F15" s="13">
        <v>1</v>
      </c>
    </row>
    <row r="16" spans="1:6" ht="27.75" customHeight="1">
      <c r="A16" s="71" t="s">
        <v>747</v>
      </c>
      <c r="B16" s="6" t="s">
        <v>748</v>
      </c>
      <c r="C16" s="12" t="s">
        <v>726</v>
      </c>
      <c r="D16" s="8">
        <v>2020.6</v>
      </c>
      <c r="E16" s="13" t="s">
        <v>387</v>
      </c>
      <c r="F16" s="8">
        <v>1</v>
      </c>
    </row>
    <row r="17" spans="1:6" ht="27.75" customHeight="1">
      <c r="A17" s="10" t="s">
        <v>749</v>
      </c>
      <c r="B17" s="11" t="s">
        <v>750</v>
      </c>
      <c r="C17" s="12" t="s">
        <v>726</v>
      </c>
      <c r="D17" s="8">
        <v>2020.5</v>
      </c>
      <c r="E17" s="13" t="s">
        <v>338</v>
      </c>
      <c r="F17" s="13">
        <v>2</v>
      </c>
    </row>
    <row r="18" spans="1:6" ht="27.75" customHeight="1">
      <c r="A18" s="10" t="s">
        <v>596</v>
      </c>
      <c r="B18" s="11" t="s">
        <v>597</v>
      </c>
      <c r="C18" s="12" t="s">
        <v>726</v>
      </c>
      <c r="D18" s="8">
        <v>2021.4</v>
      </c>
      <c r="E18" s="13" t="s">
        <v>387</v>
      </c>
      <c r="F18" s="13">
        <v>1</v>
      </c>
    </row>
    <row r="19" spans="1:6" s="9" customFormat="1" ht="27.75" customHeight="1">
      <c r="A19" s="10" t="s">
        <v>751</v>
      </c>
      <c r="B19" s="10" t="s">
        <v>752</v>
      </c>
      <c r="C19" s="12" t="s">
        <v>726</v>
      </c>
      <c r="D19" s="8">
        <v>2021.4</v>
      </c>
      <c r="E19" s="13" t="s">
        <v>387</v>
      </c>
      <c r="F19" s="13">
        <v>1</v>
      </c>
    </row>
    <row r="20" spans="1:6" s="9" customFormat="1" ht="27.75" customHeight="1">
      <c r="A20" s="10" t="s">
        <v>753</v>
      </c>
      <c r="B20" s="10" t="s">
        <v>754</v>
      </c>
      <c r="C20" s="12" t="s">
        <v>726</v>
      </c>
      <c r="D20" s="8">
        <v>2019.5</v>
      </c>
      <c r="E20" s="13" t="s">
        <v>387</v>
      </c>
      <c r="F20" s="13">
        <v>1</v>
      </c>
    </row>
    <row r="21" spans="1:6" ht="27.75" customHeight="1">
      <c r="A21" s="10" t="s">
        <v>530</v>
      </c>
      <c r="B21" s="10" t="s">
        <v>755</v>
      </c>
      <c r="C21" s="12" t="s">
        <v>726</v>
      </c>
      <c r="D21" s="8">
        <v>2019.4</v>
      </c>
      <c r="E21" s="13" t="s">
        <v>387</v>
      </c>
      <c r="F21" s="13">
        <v>2</v>
      </c>
    </row>
    <row r="22" spans="1:6" ht="27.75" customHeight="1">
      <c r="A22" s="10" t="s">
        <v>756</v>
      </c>
      <c r="B22" s="10" t="s">
        <v>757</v>
      </c>
      <c r="C22" s="12" t="s">
        <v>726</v>
      </c>
      <c r="D22" s="8">
        <v>2018.5</v>
      </c>
      <c r="E22" s="13" t="s">
        <v>387</v>
      </c>
      <c r="F22" s="13">
        <v>2</v>
      </c>
    </row>
    <row r="23" spans="1:6" ht="27.75" customHeight="1">
      <c r="A23" s="10" t="s">
        <v>758</v>
      </c>
      <c r="B23" s="10" t="s">
        <v>759</v>
      </c>
      <c r="C23" s="12" t="s">
        <v>726</v>
      </c>
      <c r="D23" s="8">
        <v>2018.5</v>
      </c>
      <c r="E23" s="13" t="s">
        <v>387</v>
      </c>
      <c r="F23" s="16">
        <v>2</v>
      </c>
    </row>
    <row r="24" spans="1:6" ht="27.75" customHeight="1">
      <c r="A24" s="71" t="s">
        <v>760</v>
      </c>
      <c r="B24" s="6" t="s">
        <v>761</v>
      </c>
      <c r="C24" s="12" t="s">
        <v>726</v>
      </c>
      <c r="D24" s="8">
        <v>2018.5</v>
      </c>
      <c r="E24" s="13" t="s">
        <v>387</v>
      </c>
      <c r="F24" s="8">
        <v>2</v>
      </c>
    </row>
    <row r="25" spans="1:6" ht="27.75" customHeight="1">
      <c r="A25" s="10" t="s">
        <v>762</v>
      </c>
      <c r="B25" s="11" t="s">
        <v>763</v>
      </c>
      <c r="C25" s="12" t="s">
        <v>726</v>
      </c>
      <c r="D25" s="8">
        <v>2019.4</v>
      </c>
      <c r="E25" s="13" t="s">
        <v>387</v>
      </c>
      <c r="F25" s="13">
        <v>1</v>
      </c>
    </row>
    <row r="26" spans="1:6" ht="27.75" customHeight="1">
      <c r="A26" s="10" t="s">
        <v>764</v>
      </c>
      <c r="B26" s="10" t="s">
        <v>765</v>
      </c>
      <c r="C26" s="12" t="s">
        <v>726</v>
      </c>
      <c r="D26" s="8">
        <v>2018.5</v>
      </c>
      <c r="E26" s="13" t="s">
        <v>387</v>
      </c>
      <c r="F26" s="16">
        <v>1</v>
      </c>
    </row>
    <row r="27" spans="1:6" ht="27.75" customHeight="1">
      <c r="A27" s="10" t="s">
        <v>766</v>
      </c>
      <c r="B27" s="10" t="s">
        <v>767</v>
      </c>
      <c r="C27" s="12" t="s">
        <v>726</v>
      </c>
      <c r="D27" s="8">
        <v>2018.5</v>
      </c>
      <c r="E27" s="13" t="s">
        <v>387</v>
      </c>
      <c r="F27" s="16">
        <v>1</v>
      </c>
    </row>
    <row r="28" spans="1:6" s="9" customFormat="1" ht="27.75" customHeight="1">
      <c r="A28" s="71" t="s">
        <v>768</v>
      </c>
      <c r="B28" s="6" t="s">
        <v>769</v>
      </c>
      <c r="C28" s="12" t="s">
        <v>726</v>
      </c>
      <c r="D28" s="8">
        <v>2018.5</v>
      </c>
      <c r="E28" s="13" t="s">
        <v>387</v>
      </c>
      <c r="F28" s="8">
        <v>1</v>
      </c>
    </row>
    <row r="29" spans="1:6" ht="27.75" customHeight="1">
      <c r="A29" s="10" t="s">
        <v>770</v>
      </c>
      <c r="B29" s="11" t="s">
        <v>771</v>
      </c>
      <c r="C29" s="12" t="s">
        <v>726</v>
      </c>
      <c r="D29" s="8">
        <v>2019.4</v>
      </c>
      <c r="E29" s="13" t="s">
        <v>387</v>
      </c>
      <c r="F29" s="13">
        <v>2</v>
      </c>
    </row>
    <row r="30" spans="1:6" s="9" customFormat="1" ht="27.75" customHeight="1">
      <c r="A30" s="71" t="s">
        <v>371</v>
      </c>
      <c r="B30" s="71" t="s">
        <v>772</v>
      </c>
      <c r="C30" s="12" t="s">
        <v>726</v>
      </c>
      <c r="D30" s="8">
        <v>2011.4</v>
      </c>
      <c r="E30" s="13" t="s">
        <v>720</v>
      </c>
      <c r="F30" s="8">
        <v>2</v>
      </c>
    </row>
    <row r="31" spans="1:6" ht="27.75" customHeight="1">
      <c r="A31" s="10" t="s">
        <v>773</v>
      </c>
      <c r="B31" s="10" t="s">
        <v>774</v>
      </c>
      <c r="C31" s="12" t="s">
        <v>726</v>
      </c>
      <c r="D31" s="8">
        <v>2018.5</v>
      </c>
      <c r="E31" s="13" t="s">
        <v>387</v>
      </c>
      <c r="F31" s="13">
        <v>1</v>
      </c>
    </row>
    <row r="32" spans="1:6" ht="27.75" customHeight="1">
      <c r="A32" s="10" t="s">
        <v>775</v>
      </c>
      <c r="B32" s="11" t="s">
        <v>776</v>
      </c>
      <c r="C32" s="12" t="s">
        <v>726</v>
      </c>
      <c r="D32" s="8">
        <v>2022.4</v>
      </c>
      <c r="E32" s="13" t="s">
        <v>71</v>
      </c>
      <c r="F32" s="13">
        <v>2</v>
      </c>
    </row>
    <row r="33" spans="1:11" ht="27.75" customHeight="1">
      <c r="A33" s="10" t="s">
        <v>924</v>
      </c>
      <c r="B33" s="11" t="s">
        <v>777</v>
      </c>
      <c r="C33" s="12" t="s">
        <v>726</v>
      </c>
      <c r="D33" s="8">
        <v>2022.5</v>
      </c>
      <c r="E33" s="13" t="s">
        <v>387</v>
      </c>
      <c r="F33" s="13">
        <v>1</v>
      </c>
    </row>
    <row r="34" spans="1:11" ht="27.75" customHeight="1">
      <c r="A34" s="10" t="s">
        <v>457</v>
      </c>
      <c r="B34" s="11" t="s">
        <v>778</v>
      </c>
      <c r="C34" s="12" t="s">
        <v>726</v>
      </c>
      <c r="D34" s="8">
        <v>2019.4</v>
      </c>
      <c r="E34" s="13" t="s">
        <v>387</v>
      </c>
      <c r="F34" s="13">
        <v>2</v>
      </c>
    </row>
    <row r="35" spans="1:11" ht="27.75" customHeight="1">
      <c r="A35" s="10" t="s">
        <v>779</v>
      </c>
      <c r="B35" s="11" t="s">
        <v>780</v>
      </c>
      <c r="C35" s="12" t="s">
        <v>726</v>
      </c>
      <c r="D35" s="8">
        <v>2022.5</v>
      </c>
      <c r="E35" s="13" t="s">
        <v>387</v>
      </c>
      <c r="F35" s="13">
        <v>2</v>
      </c>
    </row>
    <row r="36" spans="1:11" ht="27.75" customHeight="1">
      <c r="A36" s="10" t="s">
        <v>781</v>
      </c>
      <c r="B36" s="10" t="s">
        <v>782</v>
      </c>
      <c r="C36" s="12" t="s">
        <v>726</v>
      </c>
      <c r="D36" s="8">
        <v>2022.5</v>
      </c>
      <c r="E36" s="13" t="s">
        <v>387</v>
      </c>
      <c r="F36" s="13">
        <v>1</v>
      </c>
    </row>
    <row r="37" spans="1:11" ht="27.75" customHeight="1">
      <c r="A37" s="10" t="s">
        <v>762</v>
      </c>
      <c r="B37" s="11" t="s">
        <v>763</v>
      </c>
      <c r="C37" s="12" t="s">
        <v>726</v>
      </c>
      <c r="D37" s="8">
        <v>2019.5</v>
      </c>
      <c r="E37" s="13" t="s">
        <v>387</v>
      </c>
      <c r="F37" s="13">
        <v>1</v>
      </c>
    </row>
    <row r="38" spans="1:11" ht="27.75" customHeight="1">
      <c r="A38" s="10" t="s">
        <v>783</v>
      </c>
      <c r="B38" s="62" t="s">
        <v>784</v>
      </c>
      <c r="C38" s="12" t="s">
        <v>726</v>
      </c>
      <c r="D38" s="8">
        <v>2012.3</v>
      </c>
      <c r="E38" s="13" t="s">
        <v>720</v>
      </c>
      <c r="F38" s="13">
        <v>2</v>
      </c>
    </row>
    <row r="39" spans="1:11" ht="27.75" customHeight="1">
      <c r="A39" s="10" t="s">
        <v>785</v>
      </c>
      <c r="B39" s="62" t="s">
        <v>786</v>
      </c>
      <c r="C39" s="12" t="s">
        <v>726</v>
      </c>
      <c r="D39" s="8">
        <v>2020.5</v>
      </c>
      <c r="E39" s="13" t="s">
        <v>387</v>
      </c>
      <c r="F39" s="13">
        <v>1</v>
      </c>
    </row>
    <row r="40" spans="1:11" ht="27.75" customHeight="1">
      <c r="A40" s="10" t="s">
        <v>787</v>
      </c>
      <c r="B40" s="62" t="s">
        <v>788</v>
      </c>
      <c r="C40" s="12" t="s">
        <v>726</v>
      </c>
      <c r="D40" s="8">
        <v>2019.5</v>
      </c>
      <c r="E40" s="13" t="s">
        <v>387</v>
      </c>
      <c r="F40" s="13">
        <v>2</v>
      </c>
    </row>
    <row r="41" spans="1:11" ht="27.75" customHeight="1">
      <c r="A41" s="10" t="s">
        <v>789</v>
      </c>
      <c r="B41" s="62" t="s">
        <v>790</v>
      </c>
      <c r="C41" s="12" t="s">
        <v>726</v>
      </c>
      <c r="D41" s="8">
        <v>2022.5</v>
      </c>
      <c r="E41" s="13" t="s">
        <v>387</v>
      </c>
      <c r="F41" s="13">
        <v>1</v>
      </c>
      <c r="K41" s="67"/>
    </row>
    <row r="42" spans="1:11" ht="27.75" customHeight="1">
      <c r="A42" s="77" t="s">
        <v>791</v>
      </c>
      <c r="B42" s="82" t="s">
        <v>792</v>
      </c>
      <c r="C42" s="78" t="s">
        <v>726</v>
      </c>
      <c r="D42" s="83">
        <v>2012.3</v>
      </c>
      <c r="E42" s="84" t="s">
        <v>720</v>
      </c>
      <c r="F42" s="84">
        <v>2</v>
      </c>
    </row>
    <row r="43" spans="1:11" ht="27.75" customHeight="1">
      <c r="A43" s="77" t="s">
        <v>793</v>
      </c>
      <c r="B43" s="82" t="s">
        <v>794</v>
      </c>
      <c r="C43" s="78" t="s">
        <v>726</v>
      </c>
      <c r="D43" s="83">
        <v>2012.3</v>
      </c>
      <c r="E43" s="84" t="s">
        <v>720</v>
      </c>
      <c r="F43" s="84">
        <v>2</v>
      </c>
    </row>
    <row r="44" spans="1:11" ht="27.75" customHeight="1">
      <c r="A44" s="77" t="s">
        <v>795</v>
      </c>
      <c r="B44" s="82" t="s">
        <v>796</v>
      </c>
      <c r="C44" s="78" t="s">
        <v>726</v>
      </c>
      <c r="D44" s="83">
        <v>2018.4</v>
      </c>
      <c r="E44" s="84" t="s">
        <v>387</v>
      </c>
      <c r="F44" s="84">
        <v>2</v>
      </c>
    </row>
    <row r="45" spans="1:11" ht="27.75" customHeight="1">
      <c r="A45" s="77" t="s">
        <v>797</v>
      </c>
      <c r="B45" s="82" t="s">
        <v>798</v>
      </c>
      <c r="C45" s="78" t="s">
        <v>726</v>
      </c>
      <c r="D45" s="83" t="s">
        <v>926</v>
      </c>
      <c r="E45" s="100" t="s">
        <v>184</v>
      </c>
      <c r="F45" s="84">
        <v>3</v>
      </c>
    </row>
    <row r="46" spans="1:11" ht="27.75" customHeight="1">
      <c r="A46" s="77" t="s">
        <v>799</v>
      </c>
      <c r="B46" s="82" t="s">
        <v>800</v>
      </c>
      <c r="C46" s="78" t="s">
        <v>726</v>
      </c>
      <c r="D46" s="83">
        <v>2013.3</v>
      </c>
      <c r="E46" s="84" t="s">
        <v>720</v>
      </c>
      <c r="F46" s="84">
        <v>2</v>
      </c>
    </row>
    <row r="47" spans="1:11" ht="27.75" customHeight="1">
      <c r="A47" s="77" t="s">
        <v>801</v>
      </c>
      <c r="B47" s="82" t="s">
        <v>802</v>
      </c>
      <c r="C47" s="78" t="s">
        <v>726</v>
      </c>
      <c r="D47" s="83">
        <v>2013.3</v>
      </c>
      <c r="E47" s="84" t="s">
        <v>720</v>
      </c>
      <c r="F47" s="84">
        <v>2</v>
      </c>
    </row>
    <row r="48" spans="1:11" ht="27.75" customHeight="1">
      <c r="A48" s="77" t="s">
        <v>803</v>
      </c>
      <c r="B48" s="82" t="s">
        <v>804</v>
      </c>
      <c r="C48" s="78" t="s">
        <v>726</v>
      </c>
      <c r="D48" s="83">
        <v>2018.5</v>
      </c>
      <c r="E48" s="84" t="s">
        <v>387</v>
      </c>
      <c r="F48" s="84">
        <v>1</v>
      </c>
    </row>
    <row r="49" spans="1:6" ht="27.75" customHeight="1">
      <c r="A49" s="77" t="s">
        <v>805</v>
      </c>
      <c r="B49" s="82" t="s">
        <v>806</v>
      </c>
      <c r="C49" s="78" t="s">
        <v>726</v>
      </c>
      <c r="D49" s="83">
        <v>2014.6</v>
      </c>
      <c r="E49" s="84" t="s">
        <v>720</v>
      </c>
      <c r="F49" s="84">
        <v>2</v>
      </c>
    </row>
    <row r="50" spans="1:6" ht="27.75" customHeight="1">
      <c r="A50" s="77" t="s">
        <v>553</v>
      </c>
      <c r="B50" s="82" t="s">
        <v>807</v>
      </c>
      <c r="C50" s="78" t="s">
        <v>726</v>
      </c>
      <c r="D50" s="83">
        <v>2014.6</v>
      </c>
      <c r="E50" s="84" t="s">
        <v>720</v>
      </c>
      <c r="F50" s="84">
        <v>2</v>
      </c>
    </row>
    <row r="51" spans="1:6" ht="27.75" customHeight="1">
      <c r="A51" s="77" t="s">
        <v>808</v>
      </c>
      <c r="B51" s="82" t="s">
        <v>809</v>
      </c>
      <c r="C51" s="78" t="s">
        <v>726</v>
      </c>
      <c r="D51" s="83">
        <v>2022.6</v>
      </c>
      <c r="E51" s="84" t="s">
        <v>71</v>
      </c>
      <c r="F51" s="84">
        <v>1</v>
      </c>
    </row>
    <row r="52" spans="1:6" ht="27.75" customHeight="1">
      <c r="A52" s="77" t="s">
        <v>810</v>
      </c>
      <c r="B52" s="82" t="s">
        <v>811</v>
      </c>
      <c r="C52" s="78" t="s">
        <v>726</v>
      </c>
      <c r="D52" s="83">
        <v>2014.6</v>
      </c>
      <c r="E52" s="84" t="s">
        <v>720</v>
      </c>
      <c r="F52" s="84">
        <v>2</v>
      </c>
    </row>
    <row r="53" spans="1:6" ht="27.75" customHeight="1">
      <c r="A53" s="77" t="s">
        <v>812</v>
      </c>
      <c r="B53" s="82" t="s">
        <v>813</v>
      </c>
      <c r="C53" s="78" t="s">
        <v>726</v>
      </c>
      <c r="D53" s="83">
        <v>2015.5</v>
      </c>
      <c r="E53" s="84" t="s">
        <v>720</v>
      </c>
      <c r="F53" s="84">
        <v>2</v>
      </c>
    </row>
    <row r="54" spans="1:6" ht="27.75" customHeight="1">
      <c r="A54" s="77" t="s">
        <v>814</v>
      </c>
      <c r="B54" s="14" t="s">
        <v>815</v>
      </c>
      <c r="C54" s="82" t="s">
        <v>726</v>
      </c>
      <c r="D54" s="83">
        <v>2015.5</v>
      </c>
      <c r="E54" s="84" t="s">
        <v>720</v>
      </c>
      <c r="F54" s="84">
        <v>2</v>
      </c>
    </row>
    <row r="55" spans="1:6" ht="27.75" customHeight="1">
      <c r="A55" s="77" t="s">
        <v>816</v>
      </c>
      <c r="B55" s="115" t="s">
        <v>817</v>
      </c>
      <c r="C55" s="78" t="s">
        <v>726</v>
      </c>
      <c r="D55" s="83">
        <v>2017.6</v>
      </c>
      <c r="E55" s="84" t="s">
        <v>338</v>
      </c>
      <c r="F55" s="84">
        <v>2</v>
      </c>
    </row>
    <row r="56" spans="1:6" ht="27.75" customHeight="1">
      <c r="A56" s="77" t="s">
        <v>818</v>
      </c>
      <c r="B56" s="82" t="s">
        <v>819</v>
      </c>
      <c r="C56" s="78" t="s">
        <v>726</v>
      </c>
      <c r="D56" s="83">
        <v>2017.6</v>
      </c>
      <c r="E56" s="84" t="s">
        <v>387</v>
      </c>
      <c r="F56" s="84">
        <v>2</v>
      </c>
    </row>
    <row r="57" spans="1:6" ht="27.75" customHeight="1">
      <c r="A57" s="77" t="s">
        <v>820</v>
      </c>
      <c r="B57" s="82" t="s">
        <v>821</v>
      </c>
      <c r="C57" s="78" t="s">
        <v>726</v>
      </c>
      <c r="D57" s="83">
        <v>2018.4</v>
      </c>
      <c r="E57" s="84" t="s">
        <v>387</v>
      </c>
      <c r="F57" s="84">
        <v>2</v>
      </c>
    </row>
    <row r="58" spans="1:6" ht="27.75" customHeight="1">
      <c r="A58" s="77" t="s">
        <v>822</v>
      </c>
      <c r="B58" s="82" t="s">
        <v>823</v>
      </c>
      <c r="C58" s="78" t="s">
        <v>726</v>
      </c>
      <c r="D58" s="83">
        <v>2018.4</v>
      </c>
      <c r="E58" s="84" t="s">
        <v>387</v>
      </c>
      <c r="F58" s="84">
        <v>2</v>
      </c>
    </row>
    <row r="59" spans="1:6" ht="27.75" customHeight="1">
      <c r="A59" s="77" t="s">
        <v>824</v>
      </c>
      <c r="B59" s="82" t="s">
        <v>767</v>
      </c>
      <c r="C59" s="78" t="s">
        <v>726</v>
      </c>
      <c r="D59" s="83">
        <v>2018.4</v>
      </c>
      <c r="E59" s="84" t="s">
        <v>387</v>
      </c>
      <c r="F59" s="84">
        <v>1</v>
      </c>
    </row>
    <row r="60" spans="1:6" ht="27.75" customHeight="1">
      <c r="A60" s="77" t="s">
        <v>825</v>
      </c>
      <c r="B60" s="82" t="s">
        <v>826</v>
      </c>
      <c r="C60" s="78" t="s">
        <v>726</v>
      </c>
      <c r="D60" s="83">
        <v>2018.4</v>
      </c>
      <c r="E60" s="84" t="s">
        <v>387</v>
      </c>
      <c r="F60" s="84">
        <v>1</v>
      </c>
    </row>
    <row r="61" spans="1:6" ht="27.75" customHeight="1">
      <c r="A61" s="77" t="s">
        <v>827</v>
      </c>
      <c r="B61" s="82" t="s">
        <v>828</v>
      </c>
      <c r="C61" s="78" t="s">
        <v>726</v>
      </c>
      <c r="D61" s="83">
        <v>2019.6</v>
      </c>
      <c r="E61" s="84" t="s">
        <v>829</v>
      </c>
      <c r="F61" s="84">
        <v>1</v>
      </c>
    </row>
    <row r="62" spans="1:6" ht="27.75" customHeight="1">
      <c r="A62" s="77" t="s">
        <v>830</v>
      </c>
      <c r="B62" s="82" t="s">
        <v>738</v>
      </c>
      <c r="C62" s="78" t="s">
        <v>726</v>
      </c>
      <c r="D62" s="83">
        <v>2020.5</v>
      </c>
      <c r="E62" s="84" t="s">
        <v>387</v>
      </c>
      <c r="F62" s="84">
        <v>1</v>
      </c>
    </row>
    <row r="63" spans="1:6" ht="27.75" customHeight="1">
      <c r="A63" s="77" t="s">
        <v>831</v>
      </c>
      <c r="B63" s="82" t="s">
        <v>524</v>
      </c>
      <c r="C63" s="78" t="s">
        <v>726</v>
      </c>
      <c r="D63" s="83">
        <v>2020.5</v>
      </c>
      <c r="E63" s="84" t="s">
        <v>387</v>
      </c>
      <c r="F63" s="84">
        <v>1</v>
      </c>
    </row>
    <row r="64" spans="1:6" ht="27.75" customHeight="1">
      <c r="A64" s="77" t="s">
        <v>832</v>
      </c>
      <c r="B64" s="82" t="s">
        <v>660</v>
      </c>
      <c r="C64" s="78" t="s">
        <v>726</v>
      </c>
      <c r="D64" s="83">
        <v>2020.5</v>
      </c>
      <c r="E64" s="84" t="s">
        <v>387</v>
      </c>
      <c r="F64" s="84">
        <v>1</v>
      </c>
    </row>
    <row r="65" spans="1:6" ht="27.75" customHeight="1">
      <c r="A65" s="77" t="s">
        <v>833</v>
      </c>
      <c r="B65" s="82" t="s">
        <v>581</v>
      </c>
      <c r="C65" s="78" t="s">
        <v>726</v>
      </c>
      <c r="D65" s="83">
        <v>2020.5</v>
      </c>
      <c r="E65" s="84" t="s">
        <v>387</v>
      </c>
      <c r="F65" s="84">
        <v>1</v>
      </c>
    </row>
    <row r="66" spans="1:6" ht="27.75" customHeight="1">
      <c r="A66" s="77" t="s">
        <v>834</v>
      </c>
      <c r="B66" s="82" t="s">
        <v>588</v>
      </c>
      <c r="C66" s="78" t="s">
        <v>726</v>
      </c>
      <c r="D66" s="83">
        <v>2020.5</v>
      </c>
      <c r="E66" s="84" t="s">
        <v>387</v>
      </c>
      <c r="F66" s="84">
        <v>1</v>
      </c>
    </row>
    <row r="67" spans="1:6" ht="27.75" customHeight="1">
      <c r="A67" s="77" t="s">
        <v>835</v>
      </c>
      <c r="B67" s="82" t="s">
        <v>836</v>
      </c>
      <c r="C67" s="78" t="s">
        <v>726</v>
      </c>
      <c r="D67" s="83">
        <v>2020.5</v>
      </c>
      <c r="E67" s="84" t="s">
        <v>387</v>
      </c>
      <c r="F67" s="84">
        <v>1</v>
      </c>
    </row>
    <row r="68" spans="1:6" ht="27.75" customHeight="1">
      <c r="A68" s="77" t="s">
        <v>837</v>
      </c>
      <c r="B68" s="82" t="s">
        <v>838</v>
      </c>
      <c r="C68" s="78" t="s">
        <v>726</v>
      </c>
      <c r="D68" s="83">
        <v>2020.5</v>
      </c>
      <c r="E68" s="84" t="s">
        <v>387</v>
      </c>
      <c r="F68" s="84">
        <v>1</v>
      </c>
    </row>
    <row r="69" spans="1:6" ht="27.75" customHeight="1">
      <c r="A69" s="77" t="s">
        <v>839</v>
      </c>
      <c r="B69" s="82" t="s">
        <v>840</v>
      </c>
      <c r="C69" s="78" t="s">
        <v>726</v>
      </c>
      <c r="D69" s="83">
        <v>2020.5</v>
      </c>
      <c r="E69" s="84" t="s">
        <v>387</v>
      </c>
      <c r="F69" s="84">
        <v>1</v>
      </c>
    </row>
    <row r="70" spans="1:6" ht="27.75" customHeight="1">
      <c r="A70" s="77" t="s">
        <v>816</v>
      </c>
      <c r="B70" s="82" t="s">
        <v>841</v>
      </c>
      <c r="C70" s="78" t="s">
        <v>726</v>
      </c>
      <c r="D70" s="83">
        <v>2020.5</v>
      </c>
      <c r="E70" s="84" t="s">
        <v>387</v>
      </c>
      <c r="F70" s="84">
        <v>1</v>
      </c>
    </row>
    <row r="71" spans="1:6" ht="27.75" customHeight="1">
      <c r="A71" s="77" t="s">
        <v>842</v>
      </c>
      <c r="B71" s="82" t="s">
        <v>432</v>
      </c>
      <c r="C71" s="78" t="s">
        <v>726</v>
      </c>
      <c r="D71" s="83">
        <v>2020.5</v>
      </c>
      <c r="E71" s="84" t="s">
        <v>387</v>
      </c>
      <c r="F71" s="84">
        <v>1</v>
      </c>
    </row>
    <row r="72" spans="1:6" ht="27.75" customHeight="1">
      <c r="A72" s="77" t="s">
        <v>843</v>
      </c>
      <c r="B72" s="82" t="s">
        <v>844</v>
      </c>
      <c r="C72" s="78" t="s">
        <v>726</v>
      </c>
      <c r="D72" s="83">
        <v>2020.5</v>
      </c>
      <c r="E72" s="84" t="s">
        <v>387</v>
      </c>
      <c r="F72" s="84">
        <v>1</v>
      </c>
    </row>
    <row r="73" spans="1:6" ht="27.75" customHeight="1">
      <c r="A73" s="77" t="s">
        <v>845</v>
      </c>
      <c r="B73" s="82" t="s">
        <v>846</v>
      </c>
      <c r="C73" s="78" t="s">
        <v>726</v>
      </c>
      <c r="D73" s="83">
        <v>2020.5</v>
      </c>
      <c r="E73" s="84" t="s">
        <v>387</v>
      </c>
      <c r="F73" s="84">
        <v>1</v>
      </c>
    </row>
    <row r="74" spans="1:6" ht="27.75" customHeight="1">
      <c r="A74" s="77" t="s">
        <v>847</v>
      </c>
      <c r="B74" s="82" t="s">
        <v>383</v>
      </c>
      <c r="C74" s="78" t="s">
        <v>726</v>
      </c>
      <c r="D74" s="83">
        <v>2020.5</v>
      </c>
      <c r="E74" s="84" t="s">
        <v>387</v>
      </c>
      <c r="F74" s="84">
        <v>1</v>
      </c>
    </row>
    <row r="75" spans="1:6" ht="27.75" customHeight="1">
      <c r="A75" s="77" t="s">
        <v>848</v>
      </c>
      <c r="B75" s="82" t="s">
        <v>849</v>
      </c>
      <c r="C75" s="78" t="s">
        <v>726</v>
      </c>
      <c r="D75" s="83">
        <v>2020.5</v>
      </c>
      <c r="E75" s="84" t="s">
        <v>387</v>
      </c>
      <c r="F75" s="84">
        <v>1</v>
      </c>
    </row>
    <row r="76" spans="1:6" ht="27.75" customHeight="1">
      <c r="A76" s="77" t="s">
        <v>850</v>
      </c>
      <c r="B76" s="82" t="s">
        <v>851</v>
      </c>
      <c r="C76" s="78" t="s">
        <v>726</v>
      </c>
      <c r="D76" s="83">
        <v>2020.11</v>
      </c>
      <c r="E76" s="84" t="s">
        <v>387</v>
      </c>
      <c r="F76" s="84">
        <v>2</v>
      </c>
    </row>
    <row r="77" spans="1:6" ht="27.75" customHeight="1">
      <c r="A77" s="77" t="s">
        <v>852</v>
      </c>
      <c r="B77" s="82" t="s">
        <v>849</v>
      </c>
      <c r="C77" s="78" t="s">
        <v>726</v>
      </c>
      <c r="D77" s="83" t="s">
        <v>927</v>
      </c>
      <c r="E77" s="84" t="s">
        <v>387</v>
      </c>
      <c r="F77" s="84">
        <v>2</v>
      </c>
    </row>
    <row r="78" spans="1:6" ht="27.75" customHeight="1">
      <c r="A78" s="77" t="s">
        <v>853</v>
      </c>
      <c r="B78" s="82" t="s">
        <v>854</v>
      </c>
      <c r="C78" s="78" t="s">
        <v>726</v>
      </c>
      <c r="D78" s="83">
        <v>2021.4</v>
      </c>
      <c r="E78" s="84" t="s">
        <v>387</v>
      </c>
      <c r="F78" s="84">
        <v>1</v>
      </c>
    </row>
    <row r="79" spans="1:6" ht="27.75" customHeight="1">
      <c r="A79" s="77" t="s">
        <v>855</v>
      </c>
      <c r="B79" s="82" t="s">
        <v>856</v>
      </c>
      <c r="C79" s="78" t="s">
        <v>726</v>
      </c>
      <c r="D79" s="83">
        <v>2021.4</v>
      </c>
      <c r="E79" s="84" t="s">
        <v>387</v>
      </c>
      <c r="F79" s="84">
        <v>1</v>
      </c>
    </row>
    <row r="80" spans="1:6" ht="27.75" customHeight="1">
      <c r="A80" s="77" t="s">
        <v>857</v>
      </c>
      <c r="B80" s="82" t="s">
        <v>858</v>
      </c>
      <c r="C80" s="78" t="s">
        <v>726</v>
      </c>
      <c r="D80" s="83">
        <v>2021.4</v>
      </c>
      <c r="E80" s="84" t="s">
        <v>387</v>
      </c>
      <c r="F80" s="84">
        <v>1</v>
      </c>
    </row>
    <row r="81" spans="1:6" ht="27.75" customHeight="1">
      <c r="A81" s="77" t="s">
        <v>859</v>
      </c>
      <c r="B81" s="82" t="s">
        <v>860</v>
      </c>
      <c r="C81" s="78" t="s">
        <v>726</v>
      </c>
      <c r="D81" s="83">
        <v>2021.4</v>
      </c>
      <c r="E81" s="84" t="s">
        <v>387</v>
      </c>
      <c r="F81" s="84">
        <v>1</v>
      </c>
    </row>
    <row r="82" spans="1:6" ht="27.75" customHeight="1">
      <c r="A82" s="77" t="s">
        <v>861</v>
      </c>
      <c r="B82" s="82" t="s">
        <v>862</v>
      </c>
      <c r="C82" s="78" t="s">
        <v>726</v>
      </c>
      <c r="D82" s="83">
        <v>2021.4</v>
      </c>
      <c r="E82" s="84" t="s">
        <v>387</v>
      </c>
      <c r="F82" s="84">
        <v>1</v>
      </c>
    </row>
    <row r="83" spans="1:6" ht="27.75" customHeight="1">
      <c r="A83" s="77" t="s">
        <v>863</v>
      </c>
      <c r="B83" s="82" t="s">
        <v>864</v>
      </c>
      <c r="C83" s="78" t="s">
        <v>726</v>
      </c>
      <c r="D83" s="83">
        <v>2021.4</v>
      </c>
      <c r="E83" s="84" t="s">
        <v>387</v>
      </c>
      <c r="F83" s="84">
        <v>1</v>
      </c>
    </row>
    <row r="84" spans="1:6" ht="27.75" customHeight="1">
      <c r="A84" s="77" t="s">
        <v>865</v>
      </c>
      <c r="B84" s="82" t="s">
        <v>866</v>
      </c>
      <c r="C84" s="78" t="s">
        <v>726</v>
      </c>
      <c r="D84" s="83">
        <v>2021.4</v>
      </c>
      <c r="E84" s="84" t="s">
        <v>387</v>
      </c>
      <c r="F84" s="84">
        <v>1</v>
      </c>
    </row>
    <row r="85" spans="1:6" ht="27.75" customHeight="1">
      <c r="A85" s="77" t="s">
        <v>867</v>
      </c>
      <c r="B85" s="82" t="s">
        <v>868</v>
      </c>
      <c r="C85" s="78" t="s">
        <v>726</v>
      </c>
      <c r="D85" s="83">
        <v>2021.4</v>
      </c>
      <c r="E85" s="84" t="s">
        <v>387</v>
      </c>
      <c r="F85" s="84">
        <v>1</v>
      </c>
    </row>
    <row r="86" spans="1:6" ht="27.75" customHeight="1">
      <c r="A86" s="77" t="s">
        <v>869</v>
      </c>
      <c r="B86" s="82" t="s">
        <v>870</v>
      </c>
      <c r="C86" s="78" t="s">
        <v>726</v>
      </c>
      <c r="D86" s="83">
        <v>2021.4</v>
      </c>
      <c r="E86" s="84" t="s">
        <v>387</v>
      </c>
      <c r="F86" s="84">
        <v>1</v>
      </c>
    </row>
    <row r="87" spans="1:6" ht="27.75" customHeight="1">
      <c r="A87" s="77" t="s">
        <v>871</v>
      </c>
      <c r="B87" s="82" t="s">
        <v>872</v>
      </c>
      <c r="C87" s="78" t="s">
        <v>726</v>
      </c>
      <c r="D87" s="83">
        <v>2021.4</v>
      </c>
      <c r="E87" s="84" t="s">
        <v>387</v>
      </c>
      <c r="F87" s="84">
        <v>1</v>
      </c>
    </row>
    <row r="88" spans="1:6" ht="27.75" customHeight="1">
      <c r="A88" s="77" t="s">
        <v>873</v>
      </c>
      <c r="B88" s="82" t="s">
        <v>874</v>
      </c>
      <c r="C88" s="78" t="s">
        <v>726</v>
      </c>
      <c r="D88" s="83">
        <v>2021.4</v>
      </c>
      <c r="E88" s="84" t="s">
        <v>387</v>
      </c>
      <c r="F88" s="84">
        <v>1</v>
      </c>
    </row>
    <row r="89" spans="1:6" ht="27.75" customHeight="1">
      <c r="A89" s="77" t="s">
        <v>875</v>
      </c>
      <c r="B89" s="82" t="s">
        <v>876</v>
      </c>
      <c r="C89" s="78" t="s">
        <v>726</v>
      </c>
      <c r="D89" s="83">
        <v>2021.4</v>
      </c>
      <c r="E89" s="84" t="s">
        <v>387</v>
      </c>
      <c r="F89" s="84">
        <v>1</v>
      </c>
    </row>
    <row r="90" spans="1:6" ht="27.75" customHeight="1">
      <c r="A90" s="77" t="s">
        <v>877</v>
      </c>
      <c r="B90" s="82" t="s">
        <v>878</v>
      </c>
      <c r="C90" s="78" t="s">
        <v>726</v>
      </c>
      <c r="D90" s="83">
        <v>2021.4</v>
      </c>
      <c r="E90" s="84" t="s">
        <v>387</v>
      </c>
      <c r="F90" s="84">
        <v>1</v>
      </c>
    </row>
    <row r="91" spans="1:6" ht="27.75" customHeight="1">
      <c r="A91" s="77" t="s">
        <v>879</v>
      </c>
      <c r="B91" s="82" t="s">
        <v>880</v>
      </c>
      <c r="C91" s="78" t="s">
        <v>726</v>
      </c>
      <c r="D91" s="83">
        <v>2021.4</v>
      </c>
      <c r="E91" s="84" t="s">
        <v>387</v>
      </c>
      <c r="F91" s="84">
        <v>1</v>
      </c>
    </row>
    <row r="92" spans="1:6" ht="27.75" customHeight="1">
      <c r="A92" s="77" t="s">
        <v>881</v>
      </c>
      <c r="B92" s="82" t="s">
        <v>882</v>
      </c>
      <c r="C92" s="78" t="s">
        <v>726</v>
      </c>
      <c r="D92" s="83">
        <v>2021.4</v>
      </c>
      <c r="E92" s="84" t="s">
        <v>387</v>
      </c>
      <c r="F92" s="84">
        <v>1</v>
      </c>
    </row>
    <row r="93" spans="1:6" ht="27.75" customHeight="1">
      <c r="A93" s="77" t="s">
        <v>883</v>
      </c>
      <c r="B93" s="82" t="s">
        <v>884</v>
      </c>
      <c r="C93" s="78" t="s">
        <v>726</v>
      </c>
      <c r="D93" s="83">
        <v>2021.4</v>
      </c>
      <c r="E93" s="84" t="s">
        <v>387</v>
      </c>
      <c r="F93" s="84">
        <v>1</v>
      </c>
    </row>
    <row r="94" spans="1:6" ht="27.75" customHeight="1">
      <c r="A94" s="77" t="s">
        <v>885</v>
      </c>
      <c r="B94" s="62" t="s">
        <v>886</v>
      </c>
      <c r="C94" s="78" t="s">
        <v>726</v>
      </c>
      <c r="D94" s="83">
        <v>2021.4</v>
      </c>
      <c r="E94" s="84" t="s">
        <v>387</v>
      </c>
      <c r="F94" s="84">
        <v>1</v>
      </c>
    </row>
    <row r="95" spans="1:6" ht="27.75" customHeight="1">
      <c r="A95" s="77" t="s">
        <v>941</v>
      </c>
      <c r="B95" s="62" t="s">
        <v>434</v>
      </c>
      <c r="C95" s="78" t="s">
        <v>726</v>
      </c>
      <c r="D95" s="83">
        <v>2021.4</v>
      </c>
      <c r="E95" s="84" t="s">
        <v>934</v>
      </c>
      <c r="F95" s="84">
        <v>1</v>
      </c>
    </row>
    <row r="96" spans="1:6" ht="27.75" customHeight="1">
      <c r="A96" s="77" t="s">
        <v>887</v>
      </c>
      <c r="B96" s="62" t="s">
        <v>888</v>
      </c>
      <c r="C96" s="78" t="s">
        <v>726</v>
      </c>
      <c r="D96" s="83">
        <v>2021.4</v>
      </c>
      <c r="E96" s="84" t="s">
        <v>387</v>
      </c>
      <c r="F96" s="84">
        <v>1</v>
      </c>
    </row>
    <row r="97" spans="1:6" ht="27.75" customHeight="1">
      <c r="A97" s="77" t="s">
        <v>889</v>
      </c>
      <c r="B97" s="62" t="s">
        <v>890</v>
      </c>
      <c r="C97" s="78" t="s">
        <v>726</v>
      </c>
      <c r="D97" s="83">
        <v>2021.4</v>
      </c>
      <c r="E97" s="84" t="s">
        <v>387</v>
      </c>
      <c r="F97" s="84">
        <v>1</v>
      </c>
    </row>
    <row r="98" spans="1:6" ht="27.75" customHeight="1">
      <c r="A98" s="77" t="s">
        <v>891</v>
      </c>
      <c r="B98" s="62" t="s">
        <v>892</v>
      </c>
      <c r="C98" s="78" t="s">
        <v>726</v>
      </c>
      <c r="D98" s="83">
        <v>2021.4</v>
      </c>
      <c r="E98" s="84" t="s">
        <v>387</v>
      </c>
      <c r="F98" s="84">
        <v>1</v>
      </c>
    </row>
    <row r="99" spans="1:6" ht="27.75" customHeight="1">
      <c r="A99" s="77" t="s">
        <v>893</v>
      </c>
      <c r="B99" s="62" t="s">
        <v>894</v>
      </c>
      <c r="C99" s="78" t="s">
        <v>726</v>
      </c>
      <c r="D99" s="83">
        <v>2021.4</v>
      </c>
      <c r="E99" s="84" t="s">
        <v>387</v>
      </c>
      <c r="F99" s="84">
        <v>1</v>
      </c>
    </row>
    <row r="100" spans="1:6" ht="27.75" customHeight="1">
      <c r="A100" s="77" t="s">
        <v>895</v>
      </c>
      <c r="B100" s="62" t="s">
        <v>896</v>
      </c>
      <c r="C100" s="78" t="s">
        <v>726</v>
      </c>
      <c r="D100" s="83">
        <v>2021.4</v>
      </c>
      <c r="E100" s="84" t="s">
        <v>387</v>
      </c>
      <c r="F100" s="84">
        <v>2</v>
      </c>
    </row>
    <row r="101" spans="1:6" ht="27.75" customHeight="1">
      <c r="A101" s="77" t="s">
        <v>898</v>
      </c>
      <c r="B101" s="62" t="s">
        <v>897</v>
      </c>
      <c r="C101" s="78" t="s">
        <v>726</v>
      </c>
      <c r="D101" s="83">
        <v>2021.4</v>
      </c>
      <c r="E101" s="84" t="s">
        <v>387</v>
      </c>
      <c r="F101" s="84">
        <v>1</v>
      </c>
    </row>
    <row r="102" spans="1:6" ht="27.75" customHeight="1">
      <c r="A102" s="77" t="s">
        <v>899</v>
      </c>
      <c r="B102" s="62" t="s">
        <v>900</v>
      </c>
      <c r="C102" s="78" t="s">
        <v>726</v>
      </c>
      <c r="D102" s="83">
        <v>2021.4</v>
      </c>
      <c r="E102" s="84" t="s">
        <v>387</v>
      </c>
      <c r="F102" s="84">
        <v>1</v>
      </c>
    </row>
    <row r="103" spans="1:6" ht="27.75" customHeight="1">
      <c r="A103" s="77" t="s">
        <v>901</v>
      </c>
      <c r="B103" s="62" t="s">
        <v>902</v>
      </c>
      <c r="C103" s="78" t="s">
        <v>726</v>
      </c>
      <c r="D103" s="83">
        <v>2021.4</v>
      </c>
      <c r="E103" s="84" t="s">
        <v>387</v>
      </c>
      <c r="F103" s="84">
        <v>3</v>
      </c>
    </row>
    <row r="104" spans="1:6" ht="27.75" customHeight="1">
      <c r="A104" s="77" t="s">
        <v>903</v>
      </c>
      <c r="B104" s="62" t="s">
        <v>904</v>
      </c>
      <c r="C104" s="78" t="s">
        <v>726</v>
      </c>
      <c r="D104" s="83">
        <v>2021.4</v>
      </c>
      <c r="E104" s="84" t="s">
        <v>387</v>
      </c>
      <c r="F104" s="84">
        <v>2</v>
      </c>
    </row>
    <row r="105" spans="1:6" ht="27.75" customHeight="1">
      <c r="A105" s="77" t="s">
        <v>905</v>
      </c>
      <c r="B105" s="62" t="s">
        <v>906</v>
      </c>
      <c r="C105" s="78" t="s">
        <v>726</v>
      </c>
      <c r="D105" s="83">
        <v>2021.4</v>
      </c>
      <c r="E105" s="84" t="s">
        <v>387</v>
      </c>
      <c r="F105" s="84">
        <v>1</v>
      </c>
    </row>
    <row r="106" spans="1:6" ht="27.75" customHeight="1">
      <c r="A106" s="77" t="s">
        <v>907</v>
      </c>
      <c r="B106" s="62" t="s">
        <v>673</v>
      </c>
      <c r="C106" s="78" t="s">
        <v>726</v>
      </c>
      <c r="D106" s="83">
        <v>2021.4</v>
      </c>
      <c r="E106" s="84" t="s">
        <v>387</v>
      </c>
      <c r="F106" s="84">
        <v>2</v>
      </c>
    </row>
    <row r="107" spans="1:6" ht="27.75" customHeight="1">
      <c r="A107" s="77" t="s">
        <v>908</v>
      </c>
      <c r="B107" s="62" t="s">
        <v>909</v>
      </c>
      <c r="C107" s="78" t="s">
        <v>726</v>
      </c>
      <c r="D107" s="83">
        <v>2021.4</v>
      </c>
      <c r="E107" s="84" t="s">
        <v>387</v>
      </c>
      <c r="F107" s="84">
        <v>2</v>
      </c>
    </row>
    <row r="108" spans="1:6" ht="27.75" customHeight="1">
      <c r="A108" s="77" t="s">
        <v>910</v>
      </c>
      <c r="B108" s="62" t="s">
        <v>911</v>
      </c>
      <c r="C108" s="78" t="s">
        <v>726</v>
      </c>
      <c r="D108" s="83">
        <v>2021.4</v>
      </c>
      <c r="E108" s="84" t="s">
        <v>387</v>
      </c>
      <c r="F108" s="84">
        <v>1</v>
      </c>
    </row>
    <row r="109" spans="1:6" ht="27.75" customHeight="1">
      <c r="A109" s="77" t="s">
        <v>912</v>
      </c>
      <c r="B109" s="62" t="s">
        <v>913</v>
      </c>
      <c r="C109" s="78" t="s">
        <v>726</v>
      </c>
      <c r="D109" s="83">
        <v>2021.4</v>
      </c>
      <c r="E109" s="84" t="s">
        <v>387</v>
      </c>
      <c r="F109" s="84">
        <v>1</v>
      </c>
    </row>
    <row r="110" spans="1:6" ht="27.75" customHeight="1">
      <c r="A110" s="77" t="s">
        <v>914</v>
      </c>
      <c r="B110" s="62" t="s">
        <v>915</v>
      </c>
      <c r="C110" s="78" t="s">
        <v>726</v>
      </c>
      <c r="D110" s="83">
        <v>2021.4</v>
      </c>
      <c r="E110" s="84" t="s">
        <v>387</v>
      </c>
      <c r="F110" s="84">
        <v>1</v>
      </c>
    </row>
    <row r="111" spans="1:6" ht="27.75" customHeight="1">
      <c r="A111" s="77" t="s">
        <v>916</v>
      </c>
      <c r="B111" s="62" t="s">
        <v>740</v>
      </c>
      <c r="C111" s="78" t="s">
        <v>726</v>
      </c>
      <c r="D111" s="83">
        <v>2021.4</v>
      </c>
      <c r="E111" s="84" t="s">
        <v>387</v>
      </c>
      <c r="F111" s="84">
        <v>1</v>
      </c>
    </row>
    <row r="112" spans="1:6" ht="27.75" customHeight="1">
      <c r="A112" s="77" t="s">
        <v>917</v>
      </c>
      <c r="B112" s="62" t="s">
        <v>918</v>
      </c>
      <c r="C112" s="78" t="s">
        <v>726</v>
      </c>
      <c r="D112" s="83">
        <v>2021.4</v>
      </c>
      <c r="E112" s="84" t="s">
        <v>387</v>
      </c>
      <c r="F112" s="84">
        <v>1</v>
      </c>
    </row>
    <row r="113" spans="1:6" ht="27.75" customHeight="1">
      <c r="A113" s="77" t="s">
        <v>919</v>
      </c>
      <c r="B113" s="62" t="s">
        <v>579</v>
      </c>
      <c r="C113" s="78" t="s">
        <v>726</v>
      </c>
      <c r="D113" s="83">
        <v>2021.4</v>
      </c>
      <c r="E113" s="84" t="s">
        <v>387</v>
      </c>
      <c r="F113" s="84">
        <v>1</v>
      </c>
    </row>
    <row r="114" spans="1:6" ht="27.75" customHeight="1">
      <c r="A114" s="77" t="s">
        <v>920</v>
      </c>
      <c r="B114" s="82" t="s">
        <v>597</v>
      </c>
      <c r="C114" s="78" t="s">
        <v>726</v>
      </c>
      <c r="D114" s="83">
        <v>2021.4</v>
      </c>
      <c r="E114" s="84" t="s">
        <v>387</v>
      </c>
      <c r="F114" s="84">
        <v>1</v>
      </c>
    </row>
    <row r="115" spans="1:6" ht="27.75" customHeight="1">
      <c r="A115" s="77" t="s">
        <v>723</v>
      </c>
      <c r="B115" s="82" t="s">
        <v>921</v>
      </c>
      <c r="C115" s="78" t="s">
        <v>726</v>
      </c>
      <c r="D115" s="83">
        <v>2022.5</v>
      </c>
      <c r="E115" s="13" t="s">
        <v>925</v>
      </c>
      <c r="F115" s="84">
        <v>1</v>
      </c>
    </row>
    <row r="116" spans="1:6" ht="27.75" customHeight="1">
      <c r="A116" s="77" t="s">
        <v>922</v>
      </c>
      <c r="B116" s="82" t="s">
        <v>923</v>
      </c>
      <c r="C116" s="78" t="s">
        <v>726</v>
      </c>
      <c r="D116" s="83">
        <v>2022.5</v>
      </c>
      <c r="E116" s="100"/>
      <c r="F116" s="84">
        <v>2</v>
      </c>
    </row>
    <row r="117" spans="1:6" ht="27.75" customHeight="1">
      <c r="A117" s="17" t="s">
        <v>945</v>
      </c>
      <c r="B117" s="18"/>
      <c r="C117" s="19"/>
      <c r="D117" s="19"/>
      <c r="E117" s="19"/>
      <c r="F117" s="26">
        <f>SUM(F3:F116)</f>
        <v>154</v>
      </c>
    </row>
    <row r="118" spans="1:6" ht="27.75" customHeight="1">
      <c r="A118" s="122" t="s">
        <v>8</v>
      </c>
      <c r="B118" s="123"/>
      <c r="C118" s="123"/>
      <c r="D118" s="123"/>
      <c r="E118" s="123"/>
      <c r="F118" s="123"/>
    </row>
    <row r="119" spans="1:6" ht="27.75" customHeight="1" thickBot="1">
      <c r="A119" s="2" t="s">
        <v>1</v>
      </c>
      <c r="B119" s="2" t="s">
        <v>9</v>
      </c>
      <c r="C119" s="2" t="s">
        <v>3</v>
      </c>
      <c r="D119" s="3" t="s">
        <v>4</v>
      </c>
      <c r="E119" s="4" t="s">
        <v>5</v>
      </c>
      <c r="F119" s="4" t="s">
        <v>6</v>
      </c>
    </row>
    <row r="120" spans="1:6" ht="27.75" customHeight="1" thickTop="1" thickBot="1">
      <c r="A120" s="116" t="s">
        <v>928</v>
      </c>
      <c r="B120" s="116" t="s">
        <v>929</v>
      </c>
      <c r="C120" s="116" t="s">
        <v>930</v>
      </c>
      <c r="D120" s="117">
        <v>2018.4</v>
      </c>
      <c r="E120" s="117" t="s">
        <v>931</v>
      </c>
      <c r="F120" s="117">
        <v>3</v>
      </c>
    </row>
    <row r="121" spans="1:6" ht="27.75" customHeight="1" thickTop="1">
      <c r="A121" s="95" t="s">
        <v>216</v>
      </c>
      <c r="B121" s="96" t="s">
        <v>217</v>
      </c>
      <c r="C121" s="97" t="s">
        <v>218</v>
      </c>
      <c r="D121" s="20">
        <v>2011.7</v>
      </c>
      <c r="E121" s="21" t="s">
        <v>219</v>
      </c>
      <c r="F121" s="16">
        <v>3</v>
      </c>
    </row>
    <row r="122" spans="1:6" ht="27.75" customHeight="1">
      <c r="A122" s="91" t="s">
        <v>220</v>
      </c>
      <c r="B122" s="92" t="s">
        <v>221</v>
      </c>
      <c r="C122" s="93" t="s">
        <v>218</v>
      </c>
      <c r="D122" s="104" t="s">
        <v>222</v>
      </c>
      <c r="E122" s="21" t="s">
        <v>219</v>
      </c>
      <c r="F122" s="16">
        <v>3</v>
      </c>
    </row>
    <row r="123" spans="1:6" ht="27.75" customHeight="1">
      <c r="A123" s="91" t="s">
        <v>223</v>
      </c>
      <c r="B123" s="92" t="s">
        <v>224</v>
      </c>
      <c r="C123" s="93" t="s">
        <v>218</v>
      </c>
      <c r="D123" s="22">
        <v>2011.7</v>
      </c>
      <c r="E123" s="21" t="s">
        <v>225</v>
      </c>
      <c r="F123" s="16">
        <v>3</v>
      </c>
    </row>
    <row r="124" spans="1:6" ht="27.75" customHeight="1">
      <c r="A124" s="94" t="s">
        <v>226</v>
      </c>
      <c r="B124" s="92" t="s">
        <v>227</v>
      </c>
      <c r="C124" s="93" t="s">
        <v>218</v>
      </c>
      <c r="D124" s="105" t="s">
        <v>228</v>
      </c>
      <c r="E124" s="21" t="s">
        <v>69</v>
      </c>
      <c r="F124" s="16">
        <v>3</v>
      </c>
    </row>
    <row r="125" spans="1:6" ht="27.75" customHeight="1">
      <c r="A125" s="94" t="s">
        <v>229</v>
      </c>
      <c r="B125" s="92" t="s">
        <v>230</v>
      </c>
      <c r="C125" s="93" t="s">
        <v>218</v>
      </c>
      <c r="D125" s="15" t="s">
        <v>231</v>
      </c>
      <c r="E125" s="21" t="s">
        <v>69</v>
      </c>
      <c r="F125" s="16">
        <v>2</v>
      </c>
    </row>
    <row r="126" spans="1:6" ht="20.25" customHeight="1">
      <c r="A126" s="94" t="s">
        <v>232</v>
      </c>
      <c r="B126" s="92" t="s">
        <v>233</v>
      </c>
      <c r="C126" s="93" t="s">
        <v>218</v>
      </c>
      <c r="D126" s="22">
        <v>2011.7</v>
      </c>
      <c r="E126" s="21" t="s">
        <v>69</v>
      </c>
      <c r="F126" s="16">
        <v>1</v>
      </c>
    </row>
    <row r="127" spans="1:6" ht="27.75" customHeight="1">
      <c r="A127" s="10" t="s">
        <v>234</v>
      </c>
      <c r="B127" s="10" t="s">
        <v>235</v>
      </c>
      <c r="C127" s="12" t="s">
        <v>218</v>
      </c>
      <c r="D127" s="15" t="s">
        <v>236</v>
      </c>
      <c r="E127" s="16" t="s">
        <v>69</v>
      </c>
      <c r="F127" s="16">
        <v>3</v>
      </c>
    </row>
    <row r="128" spans="1:6" ht="27.75" customHeight="1">
      <c r="A128" s="94" t="s">
        <v>237</v>
      </c>
      <c r="B128" s="92" t="s">
        <v>238</v>
      </c>
      <c r="C128" s="93" t="s">
        <v>218</v>
      </c>
      <c r="D128" s="22">
        <v>2011.7</v>
      </c>
      <c r="E128" s="21" t="s">
        <v>69</v>
      </c>
      <c r="F128" s="23">
        <v>3</v>
      </c>
    </row>
    <row r="129" spans="1:8" ht="27.75" customHeight="1">
      <c r="A129" s="94" t="s">
        <v>239</v>
      </c>
      <c r="B129" s="92" t="s">
        <v>240</v>
      </c>
      <c r="C129" s="93" t="s">
        <v>218</v>
      </c>
      <c r="D129" s="22">
        <v>2011.7</v>
      </c>
      <c r="E129" s="21" t="s">
        <v>69</v>
      </c>
      <c r="F129" s="23">
        <v>3</v>
      </c>
    </row>
    <row r="130" spans="1:8" ht="27.75" customHeight="1">
      <c r="A130" s="33" t="s">
        <v>241</v>
      </c>
      <c r="B130" s="10" t="s">
        <v>242</v>
      </c>
      <c r="C130" s="12" t="s">
        <v>218</v>
      </c>
      <c r="D130" s="22">
        <v>2021.4</v>
      </c>
      <c r="E130" s="16" t="s">
        <v>68</v>
      </c>
      <c r="F130" s="16">
        <v>1</v>
      </c>
    </row>
    <row r="131" spans="1:8" ht="27.75" customHeight="1">
      <c r="A131" s="94" t="s">
        <v>243</v>
      </c>
      <c r="B131" s="92" t="s">
        <v>244</v>
      </c>
      <c r="C131" s="93" t="s">
        <v>218</v>
      </c>
      <c r="D131" s="22">
        <v>2011.07</v>
      </c>
      <c r="E131" s="21" t="s">
        <v>69</v>
      </c>
      <c r="F131" s="16">
        <v>3</v>
      </c>
      <c r="G131" s="36"/>
      <c r="H131" s="36"/>
    </row>
    <row r="132" spans="1:8" ht="27.75" customHeight="1">
      <c r="A132" s="10" t="s">
        <v>245</v>
      </c>
      <c r="B132" s="10" t="s">
        <v>246</v>
      </c>
      <c r="C132" s="13" t="s">
        <v>250</v>
      </c>
      <c r="D132" s="98" t="s">
        <v>247</v>
      </c>
      <c r="E132" s="16" t="s">
        <v>69</v>
      </c>
      <c r="F132" s="16">
        <v>7</v>
      </c>
      <c r="G132" s="36"/>
      <c r="H132" s="36"/>
    </row>
    <row r="133" spans="1:8" ht="27.75" customHeight="1">
      <c r="A133" s="10" t="s">
        <v>248</v>
      </c>
      <c r="B133" s="10" t="s">
        <v>249</v>
      </c>
      <c r="C133" s="13" t="s">
        <v>250</v>
      </c>
      <c r="D133" s="98" t="s">
        <v>251</v>
      </c>
      <c r="E133" s="21" t="s">
        <v>69</v>
      </c>
      <c r="F133" s="16">
        <v>5</v>
      </c>
    </row>
    <row r="134" spans="1:8" ht="27.75" customHeight="1">
      <c r="A134" s="10" t="s">
        <v>252</v>
      </c>
      <c r="B134" s="10" t="s">
        <v>253</v>
      </c>
      <c r="C134" s="13" t="s">
        <v>250</v>
      </c>
      <c r="D134" s="15">
        <v>2018.7</v>
      </c>
      <c r="E134" s="16" t="s">
        <v>69</v>
      </c>
      <c r="F134" s="16">
        <v>2</v>
      </c>
      <c r="G134" s="36"/>
      <c r="H134" s="36"/>
    </row>
    <row r="135" spans="1:8" ht="27.75" customHeight="1">
      <c r="A135" s="10" t="s">
        <v>254</v>
      </c>
      <c r="B135" s="10" t="s">
        <v>255</v>
      </c>
      <c r="C135" s="13" t="s">
        <v>250</v>
      </c>
      <c r="D135" s="15">
        <v>2015.11</v>
      </c>
      <c r="E135" s="21" t="s">
        <v>69</v>
      </c>
      <c r="F135" s="16">
        <v>1</v>
      </c>
      <c r="G135" s="36"/>
    </row>
    <row r="136" spans="1:8" ht="27.75" customHeight="1">
      <c r="A136" s="10" t="s">
        <v>256</v>
      </c>
      <c r="B136" s="10" t="s">
        <v>257</v>
      </c>
      <c r="C136" s="13" t="s">
        <v>259</v>
      </c>
      <c r="D136" s="15" t="s">
        <v>260</v>
      </c>
      <c r="E136" s="21" t="s">
        <v>72</v>
      </c>
      <c r="F136" s="16">
        <v>3</v>
      </c>
      <c r="G136" s="36"/>
    </row>
    <row r="137" spans="1:8" ht="27.75" customHeight="1">
      <c r="A137" s="10" t="s">
        <v>261</v>
      </c>
      <c r="B137" s="10" t="s">
        <v>262</v>
      </c>
      <c r="C137" s="13" t="s">
        <v>259</v>
      </c>
      <c r="D137" s="15" t="s">
        <v>260</v>
      </c>
      <c r="E137" s="21" t="s">
        <v>114</v>
      </c>
      <c r="F137" s="16">
        <v>4</v>
      </c>
    </row>
    <row r="138" spans="1:8" ht="27.75" customHeight="1">
      <c r="A138" s="10" t="s">
        <v>263</v>
      </c>
      <c r="B138" s="10" t="s">
        <v>264</v>
      </c>
      <c r="C138" s="13" t="s">
        <v>258</v>
      </c>
      <c r="D138" s="15" t="s">
        <v>265</v>
      </c>
      <c r="E138" s="21" t="s">
        <v>266</v>
      </c>
      <c r="F138" s="16">
        <v>5</v>
      </c>
      <c r="G138" s="36"/>
    </row>
    <row r="139" spans="1:8" ht="27.75" customHeight="1">
      <c r="A139" s="24" t="s">
        <v>947</v>
      </c>
      <c r="B139" s="25"/>
      <c r="C139" s="19"/>
      <c r="D139" s="26"/>
      <c r="E139" s="19"/>
      <c r="F139" s="26">
        <f>SUM(F120:F138)</f>
        <v>58</v>
      </c>
      <c r="G139" s="36"/>
    </row>
    <row r="140" spans="1:8" ht="27.75" customHeight="1">
      <c r="A140" s="122" t="s">
        <v>10</v>
      </c>
      <c r="B140" s="123"/>
      <c r="C140" s="123"/>
      <c r="D140" s="123"/>
      <c r="E140" s="123"/>
      <c r="F140" s="123"/>
    </row>
    <row r="141" spans="1:8" ht="27.75" customHeight="1" thickBot="1">
      <c r="A141" s="2" t="s">
        <v>1</v>
      </c>
      <c r="B141" s="2" t="s">
        <v>9</v>
      </c>
      <c r="C141" s="2" t="s">
        <v>3</v>
      </c>
      <c r="D141" s="3" t="s">
        <v>4</v>
      </c>
      <c r="E141" s="4" t="s">
        <v>5</v>
      </c>
      <c r="F141" s="4" t="s">
        <v>6</v>
      </c>
      <c r="G141" s="36"/>
    </row>
    <row r="142" spans="1:8" ht="27.75" customHeight="1" thickTop="1">
      <c r="A142" s="10" t="s">
        <v>73</v>
      </c>
      <c r="B142" s="10" t="s">
        <v>74</v>
      </c>
      <c r="C142" s="16" t="s">
        <v>11</v>
      </c>
      <c r="D142" s="16">
        <v>2018.7</v>
      </c>
      <c r="E142" s="16" t="s">
        <v>69</v>
      </c>
      <c r="F142" s="16">
        <v>2</v>
      </c>
    </row>
    <row r="143" spans="1:8" ht="27.75" customHeight="1">
      <c r="A143" s="10" t="s">
        <v>75</v>
      </c>
      <c r="B143" s="10" t="s">
        <v>76</v>
      </c>
      <c r="C143" s="16" t="s">
        <v>11</v>
      </c>
      <c r="D143" s="16">
        <v>2018.7</v>
      </c>
      <c r="E143" s="21" t="s">
        <v>69</v>
      </c>
      <c r="F143" s="16">
        <v>2</v>
      </c>
    </row>
    <row r="144" spans="1:8" ht="27" customHeight="1">
      <c r="A144" s="10" t="s">
        <v>77</v>
      </c>
      <c r="B144" s="10" t="s">
        <v>78</v>
      </c>
      <c r="C144" s="16" t="s">
        <v>11</v>
      </c>
      <c r="D144" s="16">
        <v>2014.3</v>
      </c>
      <c r="E144" s="21" t="s">
        <v>69</v>
      </c>
      <c r="F144" s="16">
        <v>2</v>
      </c>
    </row>
    <row r="145" spans="1:7" ht="27.75" customHeight="1">
      <c r="A145" s="77" t="s">
        <v>79</v>
      </c>
      <c r="B145" s="77" t="s">
        <v>80</v>
      </c>
      <c r="C145" s="78" t="s">
        <v>11</v>
      </c>
      <c r="D145" s="78">
        <v>2014.3</v>
      </c>
      <c r="E145" s="78" t="s">
        <v>69</v>
      </c>
      <c r="F145" s="78">
        <v>1</v>
      </c>
    </row>
    <row r="146" spans="1:7" ht="27.75" customHeight="1">
      <c r="A146" s="10" t="s">
        <v>81</v>
      </c>
      <c r="B146" s="10" t="s">
        <v>82</v>
      </c>
      <c r="C146" s="16" t="s">
        <v>83</v>
      </c>
      <c r="D146" s="16">
        <v>2014.3</v>
      </c>
      <c r="E146" s="21" t="s">
        <v>69</v>
      </c>
      <c r="F146" s="12">
        <v>1</v>
      </c>
    </row>
    <row r="147" spans="1:7" ht="27.75" customHeight="1">
      <c r="A147" s="10" t="s">
        <v>84</v>
      </c>
      <c r="B147" s="10" t="s">
        <v>85</v>
      </c>
      <c r="C147" s="16" t="s">
        <v>83</v>
      </c>
      <c r="D147" s="57" t="s">
        <v>86</v>
      </c>
      <c r="E147" s="16" t="s">
        <v>69</v>
      </c>
      <c r="F147" s="16">
        <v>1</v>
      </c>
    </row>
    <row r="148" spans="1:7" ht="27.75" customHeight="1">
      <c r="A148" s="10" t="s">
        <v>87</v>
      </c>
      <c r="B148" s="10" t="s">
        <v>88</v>
      </c>
      <c r="C148" s="16" t="s">
        <v>83</v>
      </c>
      <c r="D148" s="16">
        <v>2014.3</v>
      </c>
      <c r="E148" s="21" t="s">
        <v>69</v>
      </c>
      <c r="F148" s="12">
        <v>1</v>
      </c>
    </row>
    <row r="149" spans="1:7" ht="27.75" customHeight="1">
      <c r="A149" s="10" t="s">
        <v>89</v>
      </c>
      <c r="B149" s="27" t="s">
        <v>90</v>
      </c>
      <c r="C149" s="16" t="s">
        <v>83</v>
      </c>
      <c r="D149" s="16">
        <v>2014.3</v>
      </c>
      <c r="E149" s="16" t="s">
        <v>69</v>
      </c>
      <c r="F149" s="16">
        <v>1</v>
      </c>
    </row>
    <row r="150" spans="1:7" ht="27.75" customHeight="1">
      <c r="A150" s="10" t="s">
        <v>91</v>
      </c>
      <c r="B150" s="28" t="s">
        <v>94</v>
      </c>
      <c r="C150" s="16" t="s">
        <v>83</v>
      </c>
      <c r="D150" s="16">
        <v>2017.5</v>
      </c>
      <c r="E150" s="16" t="s">
        <v>71</v>
      </c>
      <c r="F150" s="16">
        <v>2</v>
      </c>
    </row>
    <row r="151" spans="1:7" ht="27.75" customHeight="1">
      <c r="A151" s="10" t="s">
        <v>92</v>
      </c>
      <c r="B151" s="28" t="s">
        <v>93</v>
      </c>
      <c r="C151" s="16" t="s">
        <v>83</v>
      </c>
      <c r="D151" s="21" t="s">
        <v>95</v>
      </c>
      <c r="E151" s="16" t="s">
        <v>69</v>
      </c>
      <c r="F151" s="16">
        <v>3</v>
      </c>
    </row>
    <row r="152" spans="1:7" ht="27" customHeight="1">
      <c r="A152" s="10" t="s">
        <v>96</v>
      </c>
      <c r="B152" s="29" t="s">
        <v>97</v>
      </c>
      <c r="C152" s="16" t="s">
        <v>83</v>
      </c>
      <c r="D152" s="21" t="s">
        <v>98</v>
      </c>
      <c r="E152" s="16" t="s">
        <v>69</v>
      </c>
      <c r="F152" s="16">
        <v>2</v>
      </c>
    </row>
    <row r="153" spans="1:7" ht="27.75" customHeight="1">
      <c r="A153" s="10" t="s">
        <v>99</v>
      </c>
      <c r="B153" s="29" t="s">
        <v>100</v>
      </c>
      <c r="C153" s="16" t="s">
        <v>83</v>
      </c>
      <c r="D153" s="16">
        <v>2015.12</v>
      </c>
      <c r="E153" s="16" t="s">
        <v>69</v>
      </c>
      <c r="F153" s="16">
        <v>4</v>
      </c>
    </row>
    <row r="154" spans="1:7" ht="27.75" customHeight="1">
      <c r="A154" s="10" t="s">
        <v>101</v>
      </c>
      <c r="B154" s="29" t="s">
        <v>102</v>
      </c>
      <c r="C154" s="16" t="s">
        <v>83</v>
      </c>
      <c r="D154" s="16">
        <v>2015.12</v>
      </c>
      <c r="E154" s="16" t="s">
        <v>69</v>
      </c>
      <c r="F154" s="16">
        <v>3</v>
      </c>
    </row>
    <row r="155" spans="1:7" ht="27.75" customHeight="1">
      <c r="A155" s="10" t="s">
        <v>103</v>
      </c>
      <c r="B155" s="28" t="s">
        <v>104</v>
      </c>
      <c r="C155" s="16" t="s">
        <v>83</v>
      </c>
      <c r="D155" s="21" t="s">
        <v>105</v>
      </c>
      <c r="E155" s="21" t="s">
        <v>72</v>
      </c>
      <c r="F155" s="16">
        <v>3</v>
      </c>
    </row>
    <row r="156" spans="1:7" ht="21.75" customHeight="1">
      <c r="A156" s="10" t="s">
        <v>106</v>
      </c>
      <c r="B156" s="28" t="s">
        <v>107</v>
      </c>
      <c r="C156" s="16" t="s">
        <v>83</v>
      </c>
      <c r="D156" s="16">
        <v>2021.4</v>
      </c>
      <c r="E156" s="16" t="s">
        <v>68</v>
      </c>
      <c r="F156" s="16">
        <v>1</v>
      </c>
    </row>
    <row r="157" spans="1:7" ht="21.75" customHeight="1">
      <c r="A157" s="10" t="s">
        <v>932</v>
      </c>
      <c r="B157" s="28" t="s">
        <v>933</v>
      </c>
      <c r="C157" s="16" t="s">
        <v>11</v>
      </c>
      <c r="D157" s="16">
        <v>2021.4</v>
      </c>
      <c r="E157" s="16" t="s">
        <v>934</v>
      </c>
      <c r="F157" s="16">
        <v>1</v>
      </c>
    </row>
    <row r="158" spans="1:7" ht="21.75" customHeight="1">
      <c r="A158" s="10" t="s">
        <v>108</v>
      </c>
      <c r="B158" s="28" t="s">
        <v>109</v>
      </c>
      <c r="C158" s="16" t="s">
        <v>83</v>
      </c>
      <c r="D158" s="98" t="s">
        <v>110</v>
      </c>
      <c r="E158" s="21" t="s">
        <v>72</v>
      </c>
      <c r="F158" s="16">
        <v>3</v>
      </c>
    </row>
    <row r="159" spans="1:7" ht="25.5" customHeight="1">
      <c r="A159" s="10" t="s">
        <v>111</v>
      </c>
      <c r="B159" s="28" t="s">
        <v>112</v>
      </c>
      <c r="C159" s="16" t="s">
        <v>83</v>
      </c>
      <c r="D159" s="98" t="s">
        <v>113</v>
      </c>
      <c r="E159" s="21" t="s">
        <v>114</v>
      </c>
      <c r="F159" s="16">
        <v>4</v>
      </c>
      <c r="G159" s="118"/>
    </row>
    <row r="160" spans="1:7" ht="27.75" customHeight="1">
      <c r="A160" s="10" t="s">
        <v>115</v>
      </c>
      <c r="B160" s="28" t="s">
        <v>116</v>
      </c>
      <c r="C160" s="16" t="s">
        <v>83</v>
      </c>
      <c r="D160" s="98" t="s">
        <v>117</v>
      </c>
      <c r="E160" s="21" t="s">
        <v>72</v>
      </c>
      <c r="F160" s="16">
        <v>5</v>
      </c>
    </row>
    <row r="161" spans="1:11" ht="27.75" customHeight="1">
      <c r="A161" s="10" t="s">
        <v>118</v>
      </c>
      <c r="B161" s="28" t="s">
        <v>119</v>
      </c>
      <c r="C161" s="23" t="s">
        <v>83</v>
      </c>
      <c r="D161" s="57" t="s">
        <v>70</v>
      </c>
      <c r="E161" s="16" t="s">
        <v>69</v>
      </c>
      <c r="F161" s="16">
        <v>2</v>
      </c>
      <c r="K161" s="80"/>
    </row>
    <row r="162" spans="1:11" ht="27.75" customHeight="1">
      <c r="A162" s="10" t="s">
        <v>120</v>
      </c>
      <c r="B162" s="28" t="s">
        <v>121</v>
      </c>
      <c r="C162" s="23" t="s">
        <v>83</v>
      </c>
      <c r="D162" s="98" t="s">
        <v>70</v>
      </c>
      <c r="E162" s="16" t="s">
        <v>69</v>
      </c>
      <c r="F162" s="16">
        <v>4</v>
      </c>
    </row>
    <row r="163" spans="1:11" ht="27.75" customHeight="1">
      <c r="A163" s="10" t="s">
        <v>122</v>
      </c>
      <c r="B163" s="28" t="s">
        <v>123</v>
      </c>
      <c r="C163" s="23" t="s">
        <v>83</v>
      </c>
      <c r="D163" s="57" t="s">
        <v>70</v>
      </c>
      <c r="E163" s="16" t="s">
        <v>69</v>
      </c>
      <c r="F163" s="16">
        <v>4</v>
      </c>
    </row>
    <row r="164" spans="1:11" ht="27.75" customHeight="1">
      <c r="A164" s="10" t="s">
        <v>124</v>
      </c>
      <c r="B164" s="28" t="s">
        <v>125</v>
      </c>
      <c r="C164" s="23" t="s">
        <v>83</v>
      </c>
      <c r="D164" s="57" t="s">
        <v>70</v>
      </c>
      <c r="E164" s="16" t="s">
        <v>69</v>
      </c>
      <c r="F164" s="16">
        <v>3</v>
      </c>
    </row>
    <row r="165" spans="1:11" ht="27.75" customHeight="1">
      <c r="A165" s="10" t="s">
        <v>126</v>
      </c>
      <c r="B165" s="28" t="s">
        <v>127</v>
      </c>
      <c r="C165" s="23" t="s">
        <v>83</v>
      </c>
      <c r="D165" s="57" t="s">
        <v>70</v>
      </c>
      <c r="E165" s="16" t="s">
        <v>69</v>
      </c>
      <c r="F165" s="16">
        <v>2</v>
      </c>
    </row>
    <row r="166" spans="1:11" ht="27.75" customHeight="1">
      <c r="A166" s="10" t="s">
        <v>128</v>
      </c>
      <c r="B166" s="28" t="s">
        <v>129</v>
      </c>
      <c r="C166" s="23" t="s">
        <v>83</v>
      </c>
      <c r="D166" s="57" t="s">
        <v>70</v>
      </c>
      <c r="E166" s="16" t="s">
        <v>69</v>
      </c>
      <c r="F166" s="16">
        <v>4</v>
      </c>
    </row>
    <row r="167" spans="1:11" ht="27.75" customHeight="1">
      <c r="A167" s="10" t="s">
        <v>130</v>
      </c>
      <c r="B167" s="28" t="s">
        <v>131</v>
      </c>
      <c r="C167" s="23" t="s">
        <v>83</v>
      </c>
      <c r="D167" s="21" t="s">
        <v>132</v>
      </c>
      <c r="E167" s="16" t="s">
        <v>69</v>
      </c>
      <c r="F167" s="16">
        <v>4</v>
      </c>
    </row>
    <row r="168" spans="1:11" ht="27.75" customHeight="1">
      <c r="A168" s="10" t="s">
        <v>133</v>
      </c>
      <c r="B168" s="28" t="s">
        <v>134</v>
      </c>
      <c r="C168" s="23" t="s">
        <v>83</v>
      </c>
      <c r="D168" s="16">
        <v>2017.2</v>
      </c>
      <c r="E168" s="16" t="s">
        <v>69</v>
      </c>
      <c r="F168" s="16">
        <v>1</v>
      </c>
    </row>
    <row r="169" spans="1:11" ht="27.75" customHeight="1">
      <c r="A169" s="10" t="s">
        <v>135</v>
      </c>
      <c r="B169" s="28" t="s">
        <v>136</v>
      </c>
      <c r="C169" s="23" t="s">
        <v>83</v>
      </c>
      <c r="D169" s="16">
        <v>2017.2</v>
      </c>
      <c r="E169" s="16" t="s">
        <v>69</v>
      </c>
      <c r="F169" s="16">
        <v>1</v>
      </c>
    </row>
    <row r="170" spans="1:11" ht="27.75" customHeight="1">
      <c r="A170" s="10" t="s">
        <v>137</v>
      </c>
      <c r="B170" s="28" t="s">
        <v>138</v>
      </c>
      <c r="C170" s="23" t="s">
        <v>83</v>
      </c>
      <c r="D170" s="21" t="s">
        <v>139</v>
      </c>
      <c r="E170" s="16" t="s">
        <v>69</v>
      </c>
      <c r="F170" s="16">
        <v>3</v>
      </c>
    </row>
    <row r="171" spans="1:11" ht="27.75" customHeight="1">
      <c r="A171" s="10" t="s">
        <v>140</v>
      </c>
      <c r="B171" s="28" t="s">
        <v>141</v>
      </c>
      <c r="C171" s="23" t="s">
        <v>83</v>
      </c>
      <c r="D171" s="16">
        <v>2017.2</v>
      </c>
      <c r="E171" s="21" t="s">
        <v>69</v>
      </c>
      <c r="F171" s="21">
        <v>1</v>
      </c>
    </row>
    <row r="172" spans="1:11" ht="27.75" customHeight="1">
      <c r="A172" s="10" t="s">
        <v>142</v>
      </c>
      <c r="B172" s="28" t="s">
        <v>143</v>
      </c>
      <c r="C172" s="23" t="s">
        <v>83</v>
      </c>
      <c r="D172" s="16">
        <v>2016.5</v>
      </c>
      <c r="E172" s="16" t="s">
        <v>69</v>
      </c>
      <c r="F172" s="16">
        <v>2</v>
      </c>
    </row>
    <row r="173" spans="1:11" ht="27.75" customHeight="1">
      <c r="A173" s="58" t="s">
        <v>144</v>
      </c>
      <c r="B173" s="59" t="s">
        <v>145</v>
      </c>
      <c r="C173" s="60" t="s">
        <v>83</v>
      </c>
      <c r="D173" s="61">
        <v>2017.2</v>
      </c>
      <c r="E173" s="61" t="s">
        <v>69</v>
      </c>
      <c r="F173" s="61">
        <v>2</v>
      </c>
    </row>
    <row r="174" spans="1:11" ht="27.75" customHeight="1">
      <c r="A174" s="58" t="s">
        <v>146</v>
      </c>
      <c r="B174" s="59" t="s">
        <v>147</v>
      </c>
      <c r="C174" s="60" t="s">
        <v>83</v>
      </c>
      <c r="D174" s="61">
        <v>2017.2</v>
      </c>
      <c r="E174" s="61" t="s">
        <v>69</v>
      </c>
      <c r="F174" s="61">
        <v>1</v>
      </c>
    </row>
    <row r="175" spans="1:11" ht="27.75" customHeight="1">
      <c r="A175" s="58" t="s">
        <v>148</v>
      </c>
      <c r="B175" s="59" t="s">
        <v>149</v>
      </c>
      <c r="C175" s="60" t="s">
        <v>83</v>
      </c>
      <c r="D175" s="61">
        <v>2017.2</v>
      </c>
      <c r="E175" s="61" t="s">
        <v>69</v>
      </c>
      <c r="F175" s="61">
        <v>3</v>
      </c>
    </row>
    <row r="176" spans="1:11" ht="27.75" customHeight="1">
      <c r="A176" s="10" t="s">
        <v>150</v>
      </c>
      <c r="B176" s="28" t="s">
        <v>151</v>
      </c>
      <c r="C176" s="23" t="s">
        <v>83</v>
      </c>
      <c r="D176" s="16">
        <v>2015.6</v>
      </c>
      <c r="E176" s="16" t="s">
        <v>69</v>
      </c>
      <c r="F176" s="16">
        <v>3</v>
      </c>
    </row>
    <row r="177" spans="1:6" ht="27.75" customHeight="1">
      <c r="A177" s="10" t="s">
        <v>152</v>
      </c>
      <c r="B177" s="28" t="s">
        <v>153</v>
      </c>
      <c r="C177" s="23" t="s">
        <v>83</v>
      </c>
      <c r="D177" s="16">
        <v>2015.6</v>
      </c>
      <c r="E177" s="16" t="s">
        <v>69</v>
      </c>
      <c r="F177" s="16">
        <v>1</v>
      </c>
    </row>
    <row r="178" spans="1:6" ht="27.75" customHeight="1">
      <c r="A178" s="10" t="s">
        <v>935</v>
      </c>
      <c r="B178" s="28" t="s">
        <v>936</v>
      </c>
      <c r="C178" s="74" t="s">
        <v>11</v>
      </c>
      <c r="D178" s="16">
        <v>2018.8</v>
      </c>
      <c r="E178" s="16" t="s">
        <v>931</v>
      </c>
      <c r="F178" s="16">
        <v>1</v>
      </c>
    </row>
    <row r="179" spans="1:6" ht="27.75" customHeight="1">
      <c r="A179" s="10" t="s">
        <v>154</v>
      </c>
      <c r="B179" s="28" t="s">
        <v>155</v>
      </c>
      <c r="C179" s="23" t="s">
        <v>83</v>
      </c>
      <c r="D179" s="16">
        <v>2019.7</v>
      </c>
      <c r="E179" s="16" t="s">
        <v>69</v>
      </c>
      <c r="F179" s="16">
        <v>1</v>
      </c>
    </row>
    <row r="180" spans="1:6" ht="27.75" customHeight="1">
      <c r="A180" s="10" t="s">
        <v>156</v>
      </c>
      <c r="B180" s="28" t="s">
        <v>157</v>
      </c>
      <c r="C180" s="23" t="s">
        <v>83</v>
      </c>
      <c r="D180" s="16">
        <v>2019.7</v>
      </c>
      <c r="E180" s="16" t="s">
        <v>69</v>
      </c>
      <c r="F180" s="16">
        <v>2</v>
      </c>
    </row>
    <row r="181" spans="1:6" ht="27.75" customHeight="1">
      <c r="A181" s="10" t="s">
        <v>158</v>
      </c>
      <c r="B181" s="28" t="s">
        <v>159</v>
      </c>
      <c r="C181" s="74" t="s">
        <v>83</v>
      </c>
      <c r="D181" s="16">
        <v>2019.1</v>
      </c>
      <c r="E181" s="16" t="s">
        <v>69</v>
      </c>
      <c r="F181" s="16">
        <v>1</v>
      </c>
    </row>
    <row r="182" spans="1:6" ht="27.75" customHeight="1">
      <c r="A182" s="10" t="s">
        <v>160</v>
      </c>
      <c r="B182" s="28" t="s">
        <v>161</v>
      </c>
      <c r="C182" s="74" t="s">
        <v>83</v>
      </c>
      <c r="D182" s="16">
        <v>2020.5</v>
      </c>
      <c r="E182" s="16" t="s">
        <v>69</v>
      </c>
      <c r="F182" s="16">
        <v>1</v>
      </c>
    </row>
    <row r="183" spans="1:6" ht="27.75" customHeight="1">
      <c r="A183" s="10" t="s">
        <v>162</v>
      </c>
      <c r="B183" s="28" t="s">
        <v>163</v>
      </c>
      <c r="C183" s="74" t="s">
        <v>83</v>
      </c>
      <c r="D183" s="21" t="s">
        <v>164</v>
      </c>
      <c r="E183" s="21" t="s">
        <v>72</v>
      </c>
      <c r="F183" s="16">
        <v>2</v>
      </c>
    </row>
    <row r="184" spans="1:6" ht="27.75" customHeight="1">
      <c r="A184" s="10" t="s">
        <v>165</v>
      </c>
      <c r="B184" s="28" t="s">
        <v>166</v>
      </c>
      <c r="C184" s="74" t="s">
        <v>83</v>
      </c>
      <c r="D184" s="16">
        <v>2016.5</v>
      </c>
      <c r="E184" s="16" t="s">
        <v>69</v>
      </c>
      <c r="F184" s="16">
        <v>1</v>
      </c>
    </row>
    <row r="185" spans="1:6" ht="27.75" customHeight="1">
      <c r="A185" s="10" t="s">
        <v>167</v>
      </c>
      <c r="B185" s="28" t="s">
        <v>168</v>
      </c>
      <c r="C185" s="74" t="s">
        <v>83</v>
      </c>
      <c r="D185" s="16">
        <v>2017.5</v>
      </c>
      <c r="E185" s="16" t="s">
        <v>71</v>
      </c>
      <c r="F185" s="16">
        <v>3</v>
      </c>
    </row>
    <row r="186" spans="1:6" ht="27.75" customHeight="1">
      <c r="A186" s="10" t="s">
        <v>169</v>
      </c>
      <c r="B186" s="28" t="s">
        <v>170</v>
      </c>
      <c r="C186" s="74" t="s">
        <v>83</v>
      </c>
      <c r="D186" s="57" t="s">
        <v>70</v>
      </c>
      <c r="E186" s="16" t="s">
        <v>69</v>
      </c>
      <c r="F186" s="16">
        <v>2</v>
      </c>
    </row>
    <row r="187" spans="1:6" ht="27.75" customHeight="1">
      <c r="A187" s="10" t="s">
        <v>171</v>
      </c>
      <c r="B187" s="28" t="s">
        <v>172</v>
      </c>
      <c r="C187" s="74" t="s">
        <v>83</v>
      </c>
      <c r="D187" s="16">
        <v>2021.4</v>
      </c>
      <c r="E187" s="16" t="s">
        <v>69</v>
      </c>
      <c r="F187" s="16">
        <v>3</v>
      </c>
    </row>
    <row r="188" spans="1:6" ht="27" customHeight="1">
      <c r="A188" s="10" t="s">
        <v>173</v>
      </c>
      <c r="B188" s="28" t="s">
        <v>174</v>
      </c>
      <c r="C188" s="74" t="s">
        <v>83</v>
      </c>
      <c r="D188" s="16">
        <v>2018.3</v>
      </c>
      <c r="E188" s="16" t="s">
        <v>69</v>
      </c>
      <c r="F188" s="16">
        <v>2</v>
      </c>
    </row>
    <row r="189" spans="1:6" ht="27.75" customHeight="1">
      <c r="A189" s="10" t="s">
        <v>175</v>
      </c>
      <c r="B189" s="28" t="s">
        <v>176</v>
      </c>
      <c r="C189" s="74" t="s">
        <v>83</v>
      </c>
      <c r="D189" s="16">
        <v>2020.6</v>
      </c>
      <c r="E189" s="16" t="s">
        <v>69</v>
      </c>
      <c r="F189" s="16">
        <v>1</v>
      </c>
    </row>
    <row r="190" spans="1:6" ht="27.75" customHeight="1">
      <c r="A190" s="10" t="s">
        <v>177</v>
      </c>
      <c r="B190" s="28" t="s">
        <v>178</v>
      </c>
      <c r="C190" s="74" t="s">
        <v>83</v>
      </c>
      <c r="D190" s="16">
        <v>2018.7</v>
      </c>
      <c r="E190" s="16" t="s">
        <v>69</v>
      </c>
      <c r="F190" s="16">
        <v>2</v>
      </c>
    </row>
    <row r="191" spans="1:6" ht="21.75" customHeight="1">
      <c r="A191" s="10" t="s">
        <v>179</v>
      </c>
      <c r="B191" s="28" t="s">
        <v>180</v>
      </c>
      <c r="C191" s="74" t="s">
        <v>83</v>
      </c>
      <c r="D191" s="16">
        <v>2017.5</v>
      </c>
      <c r="E191" s="16" t="s">
        <v>71</v>
      </c>
      <c r="F191" s="16">
        <v>2</v>
      </c>
    </row>
    <row r="192" spans="1:6" ht="27.75" customHeight="1">
      <c r="A192" s="10" t="s">
        <v>181</v>
      </c>
      <c r="B192" s="28" t="s">
        <v>182</v>
      </c>
      <c r="C192" s="74" t="s">
        <v>83</v>
      </c>
      <c r="D192" s="98" t="s">
        <v>183</v>
      </c>
      <c r="E192" s="21" t="s">
        <v>184</v>
      </c>
      <c r="F192" s="16">
        <v>5</v>
      </c>
    </row>
    <row r="193" spans="1:7" ht="27.75" customHeight="1">
      <c r="A193" s="10" t="s">
        <v>185</v>
      </c>
      <c r="B193" s="28" t="s">
        <v>186</v>
      </c>
      <c r="C193" s="74" t="s">
        <v>83</v>
      </c>
      <c r="D193" s="57" t="s">
        <v>187</v>
      </c>
      <c r="E193" s="16" t="s">
        <v>69</v>
      </c>
      <c r="F193" s="16">
        <v>1</v>
      </c>
    </row>
    <row r="194" spans="1:7" ht="27.75" customHeight="1">
      <c r="A194" s="77" t="s">
        <v>188</v>
      </c>
      <c r="B194" s="85" t="s">
        <v>189</v>
      </c>
      <c r="C194" s="86" t="s">
        <v>83</v>
      </c>
      <c r="D194" s="87" t="s">
        <v>190</v>
      </c>
      <c r="E194" s="78" t="s">
        <v>68</v>
      </c>
      <c r="F194" s="78">
        <v>1</v>
      </c>
    </row>
    <row r="195" spans="1:7" ht="27.75" customHeight="1">
      <c r="A195" s="77" t="s">
        <v>191</v>
      </c>
      <c r="B195" s="85" t="s">
        <v>192</v>
      </c>
      <c r="C195" s="86" t="s">
        <v>83</v>
      </c>
      <c r="D195" s="87" t="s">
        <v>193</v>
      </c>
      <c r="E195" s="78" t="s">
        <v>68</v>
      </c>
      <c r="F195" s="78">
        <v>1</v>
      </c>
    </row>
    <row r="196" spans="1:7" ht="27.75" customHeight="1">
      <c r="A196" s="77" t="s">
        <v>194</v>
      </c>
      <c r="B196" s="85" t="s">
        <v>195</v>
      </c>
      <c r="C196" s="86" t="s">
        <v>83</v>
      </c>
      <c r="D196" s="87" t="s">
        <v>196</v>
      </c>
      <c r="E196" s="78" t="s">
        <v>71</v>
      </c>
      <c r="F196" s="78">
        <v>2</v>
      </c>
    </row>
    <row r="197" spans="1:7" ht="27.75" customHeight="1">
      <c r="A197" s="77" t="s">
        <v>197</v>
      </c>
      <c r="B197" s="85" t="s">
        <v>198</v>
      </c>
      <c r="C197" s="86" t="s">
        <v>83</v>
      </c>
      <c r="D197" s="87" t="s">
        <v>199</v>
      </c>
      <c r="E197" s="78" t="s">
        <v>69</v>
      </c>
      <c r="F197" s="78">
        <v>2</v>
      </c>
    </row>
    <row r="198" spans="1:7" ht="30" customHeight="1">
      <c r="A198" s="77" t="s">
        <v>200</v>
      </c>
      <c r="B198" s="85" t="s">
        <v>201</v>
      </c>
      <c r="C198" s="86" t="s">
        <v>83</v>
      </c>
      <c r="D198" s="87" t="s">
        <v>202</v>
      </c>
      <c r="E198" s="78" t="s">
        <v>68</v>
      </c>
      <c r="F198" s="78">
        <v>1</v>
      </c>
      <c r="G198" s="36"/>
    </row>
    <row r="199" spans="1:7" ht="27.75" customHeight="1">
      <c r="A199" s="77" t="s">
        <v>203</v>
      </c>
      <c r="B199" s="85" t="s">
        <v>204</v>
      </c>
      <c r="C199" s="86" t="s">
        <v>83</v>
      </c>
      <c r="D199" s="87" t="s">
        <v>202</v>
      </c>
      <c r="E199" s="78" t="s">
        <v>68</v>
      </c>
      <c r="F199" s="78">
        <v>1</v>
      </c>
    </row>
    <row r="200" spans="1:7" ht="27.75" customHeight="1">
      <c r="A200" s="77" t="s">
        <v>205</v>
      </c>
      <c r="B200" s="85" t="s">
        <v>206</v>
      </c>
      <c r="C200" s="86" t="s">
        <v>83</v>
      </c>
      <c r="D200" s="87" t="s">
        <v>207</v>
      </c>
      <c r="E200" s="78" t="s">
        <v>68</v>
      </c>
      <c r="F200" s="78">
        <v>1</v>
      </c>
    </row>
    <row r="201" spans="1:7" ht="27.75" customHeight="1">
      <c r="A201" s="77" t="s">
        <v>208</v>
      </c>
      <c r="B201" s="85" t="s">
        <v>209</v>
      </c>
      <c r="C201" s="86" t="s">
        <v>83</v>
      </c>
      <c r="D201" s="87" t="s">
        <v>202</v>
      </c>
      <c r="E201" s="78" t="s">
        <v>68</v>
      </c>
      <c r="F201" s="78">
        <v>1</v>
      </c>
    </row>
    <row r="202" spans="1:7" ht="27.75" customHeight="1">
      <c r="A202" s="77" t="s">
        <v>210</v>
      </c>
      <c r="B202" s="85" t="s">
        <v>211</v>
      </c>
      <c r="C202" s="86" t="s">
        <v>83</v>
      </c>
      <c r="D202" s="87" t="s">
        <v>207</v>
      </c>
      <c r="E202" s="78" t="s">
        <v>68</v>
      </c>
      <c r="F202" s="78">
        <v>1</v>
      </c>
    </row>
    <row r="203" spans="1:7" ht="27.75" customHeight="1">
      <c r="A203" s="77" t="s">
        <v>212</v>
      </c>
      <c r="B203" s="85" t="s">
        <v>213</v>
      </c>
      <c r="C203" s="86" t="s">
        <v>83</v>
      </c>
      <c r="D203" s="87" t="s">
        <v>202</v>
      </c>
      <c r="E203" s="78" t="s">
        <v>68</v>
      </c>
      <c r="F203" s="78">
        <v>1</v>
      </c>
    </row>
    <row r="204" spans="1:7" ht="27.75" customHeight="1">
      <c r="A204" s="77" t="s">
        <v>637</v>
      </c>
      <c r="B204" s="85" t="s">
        <v>634</v>
      </c>
      <c r="C204" s="86" t="s">
        <v>83</v>
      </c>
      <c r="D204" s="112"/>
      <c r="E204" s="78" t="s">
        <v>338</v>
      </c>
      <c r="F204" s="78">
        <v>2</v>
      </c>
    </row>
    <row r="205" spans="1:7" ht="27.75" customHeight="1">
      <c r="A205" s="77" t="s">
        <v>635</v>
      </c>
      <c r="B205" s="85" t="s">
        <v>636</v>
      </c>
      <c r="C205" s="86" t="s">
        <v>83</v>
      </c>
      <c r="D205" s="112"/>
      <c r="E205" s="78" t="s">
        <v>338</v>
      </c>
      <c r="F205" s="78">
        <v>1</v>
      </c>
    </row>
    <row r="206" spans="1:7" ht="27.75" customHeight="1">
      <c r="A206" s="77" t="s">
        <v>214</v>
      </c>
      <c r="B206" s="85" t="s">
        <v>215</v>
      </c>
      <c r="C206" s="86" t="s">
        <v>83</v>
      </c>
      <c r="D206" s="87" t="s">
        <v>202</v>
      </c>
      <c r="E206" s="78" t="s">
        <v>68</v>
      </c>
      <c r="F206" s="78">
        <v>1</v>
      </c>
    </row>
    <row r="207" spans="1:7" ht="27.75" customHeight="1">
      <c r="A207" s="37" t="s">
        <v>949</v>
      </c>
      <c r="B207" s="38"/>
      <c r="C207" s="39"/>
      <c r="D207" s="51"/>
      <c r="E207" s="39"/>
      <c r="F207" s="51">
        <f>SUM(F142:F206)</f>
        <v>129</v>
      </c>
    </row>
    <row r="208" spans="1:7" ht="28.5" customHeight="1">
      <c r="A208" s="122" t="s">
        <v>12</v>
      </c>
      <c r="B208" s="123"/>
      <c r="C208" s="123"/>
      <c r="D208" s="123"/>
      <c r="E208" s="123"/>
      <c r="F208" s="123"/>
    </row>
    <row r="209" spans="1:6" ht="27.75" customHeight="1" thickBot="1">
      <c r="A209" s="30" t="s">
        <v>1</v>
      </c>
      <c r="B209" s="30" t="s">
        <v>9</v>
      </c>
      <c r="C209" s="30" t="s">
        <v>3</v>
      </c>
      <c r="D209" s="31" t="s">
        <v>4</v>
      </c>
      <c r="E209" s="31" t="s">
        <v>5</v>
      </c>
      <c r="F209" s="31" t="s">
        <v>6</v>
      </c>
    </row>
    <row r="210" spans="1:6" ht="27.75" customHeight="1" thickTop="1">
      <c r="A210" s="5" t="s">
        <v>339</v>
      </c>
      <c r="B210" s="32" t="s">
        <v>340</v>
      </c>
      <c r="C210" s="23" t="s">
        <v>341</v>
      </c>
      <c r="D210" s="23">
        <v>2016.5</v>
      </c>
      <c r="E210" s="23" t="s">
        <v>7</v>
      </c>
      <c r="F210" s="23">
        <v>1</v>
      </c>
    </row>
    <row r="211" spans="1:6" ht="27.75" customHeight="1">
      <c r="A211" s="10" t="s">
        <v>342</v>
      </c>
      <c r="B211" s="33" t="s">
        <v>343</v>
      </c>
      <c r="C211" s="16" t="s">
        <v>337</v>
      </c>
      <c r="D211" s="16">
        <v>2016.5</v>
      </c>
      <c r="E211" s="16" t="s">
        <v>338</v>
      </c>
      <c r="F211" s="16">
        <v>1</v>
      </c>
    </row>
    <row r="212" spans="1:6" ht="27.75" customHeight="1">
      <c r="A212" s="10" t="s">
        <v>344</v>
      </c>
      <c r="B212" s="10" t="s">
        <v>345</v>
      </c>
      <c r="C212" s="16" t="s">
        <v>337</v>
      </c>
      <c r="D212" s="16">
        <v>2016.5</v>
      </c>
      <c r="E212" s="16" t="s">
        <v>338</v>
      </c>
      <c r="F212" s="16">
        <v>1</v>
      </c>
    </row>
    <row r="213" spans="1:6" ht="27.75" customHeight="1">
      <c r="A213" s="10" t="s">
        <v>346</v>
      </c>
      <c r="B213" s="10" t="s">
        <v>347</v>
      </c>
      <c r="C213" s="16" t="s">
        <v>337</v>
      </c>
      <c r="D213" s="16">
        <v>2016.11</v>
      </c>
      <c r="E213" s="16" t="s">
        <v>338</v>
      </c>
      <c r="F213" s="16">
        <v>1</v>
      </c>
    </row>
    <row r="214" spans="1:6" ht="27.75" customHeight="1">
      <c r="A214" s="10" t="s">
        <v>348</v>
      </c>
      <c r="B214" s="10" t="s">
        <v>349</v>
      </c>
      <c r="C214" s="16" t="s">
        <v>337</v>
      </c>
      <c r="D214" s="16">
        <v>2016.11</v>
      </c>
      <c r="E214" s="16" t="s">
        <v>338</v>
      </c>
      <c r="F214" s="16">
        <v>1</v>
      </c>
    </row>
    <row r="215" spans="1:6" ht="27.75" customHeight="1">
      <c r="A215" s="10" t="s">
        <v>350</v>
      </c>
      <c r="B215" s="10" t="s">
        <v>351</v>
      </c>
      <c r="C215" s="16" t="s">
        <v>341</v>
      </c>
      <c r="D215" s="16">
        <v>2016.11</v>
      </c>
      <c r="E215" s="16" t="s">
        <v>338</v>
      </c>
      <c r="F215" s="16">
        <v>3</v>
      </c>
    </row>
    <row r="216" spans="1:6" ht="27.75" customHeight="1">
      <c r="A216" s="10" t="s">
        <v>352</v>
      </c>
      <c r="B216" s="10" t="s">
        <v>353</v>
      </c>
      <c r="C216" s="16" t="s">
        <v>337</v>
      </c>
      <c r="D216" s="16">
        <v>2016.11</v>
      </c>
      <c r="E216" s="16" t="s">
        <v>338</v>
      </c>
      <c r="F216" s="16">
        <v>1</v>
      </c>
    </row>
    <row r="217" spans="1:6" ht="27.75" customHeight="1">
      <c r="A217" s="10" t="s">
        <v>354</v>
      </c>
      <c r="B217" s="10" t="s">
        <v>355</v>
      </c>
      <c r="C217" s="16" t="s">
        <v>337</v>
      </c>
      <c r="D217" s="16">
        <v>2016.11</v>
      </c>
      <c r="E217" s="16" t="s">
        <v>338</v>
      </c>
      <c r="F217" s="16">
        <v>1</v>
      </c>
    </row>
    <row r="218" spans="1:6" ht="27.75" customHeight="1">
      <c r="A218" s="10" t="s">
        <v>356</v>
      </c>
      <c r="B218" s="10" t="s">
        <v>357</v>
      </c>
      <c r="C218" s="16" t="s">
        <v>337</v>
      </c>
      <c r="D218" s="16">
        <v>2016.6</v>
      </c>
      <c r="E218" s="16" t="s">
        <v>338</v>
      </c>
      <c r="F218" s="16">
        <v>1</v>
      </c>
    </row>
    <row r="219" spans="1:6" ht="27.75" customHeight="1">
      <c r="A219" s="10" t="s">
        <v>358</v>
      </c>
      <c r="B219" s="10" t="s">
        <v>359</v>
      </c>
      <c r="C219" s="16" t="s">
        <v>337</v>
      </c>
      <c r="D219" s="16">
        <v>2016.7</v>
      </c>
      <c r="E219" s="16" t="s">
        <v>338</v>
      </c>
      <c r="F219" s="16">
        <v>1</v>
      </c>
    </row>
    <row r="220" spans="1:6" ht="27.75" customHeight="1">
      <c r="A220" s="10" t="s">
        <v>360</v>
      </c>
      <c r="B220" s="10" t="s">
        <v>361</v>
      </c>
      <c r="C220" s="16" t="s">
        <v>337</v>
      </c>
      <c r="D220" s="16">
        <v>2016.11</v>
      </c>
      <c r="E220" s="16" t="s">
        <v>338</v>
      </c>
      <c r="F220" s="16">
        <v>1</v>
      </c>
    </row>
    <row r="221" spans="1:6" ht="27.75" customHeight="1">
      <c r="A221" s="10" t="s">
        <v>362</v>
      </c>
      <c r="B221" s="10" t="s">
        <v>363</v>
      </c>
      <c r="C221" s="16" t="s">
        <v>337</v>
      </c>
      <c r="D221" s="16">
        <v>2016.11</v>
      </c>
      <c r="E221" s="16" t="s">
        <v>338</v>
      </c>
      <c r="F221" s="16">
        <v>1</v>
      </c>
    </row>
    <row r="222" spans="1:6" ht="27.75" customHeight="1">
      <c r="A222" s="10" t="s">
        <v>364</v>
      </c>
      <c r="B222" s="10" t="s">
        <v>365</v>
      </c>
      <c r="C222" s="16" t="s">
        <v>337</v>
      </c>
      <c r="D222" s="16">
        <v>2012.12</v>
      </c>
      <c r="E222" s="16" t="s">
        <v>338</v>
      </c>
      <c r="F222" s="16">
        <v>1</v>
      </c>
    </row>
    <row r="223" spans="1:6" ht="27.75" customHeight="1">
      <c r="A223" s="10" t="s">
        <v>366</v>
      </c>
      <c r="B223" s="10" t="s">
        <v>367</v>
      </c>
      <c r="C223" s="16" t="s">
        <v>337</v>
      </c>
      <c r="D223" s="57" t="s">
        <v>368</v>
      </c>
      <c r="E223" s="16" t="s">
        <v>338</v>
      </c>
      <c r="F223" s="16">
        <v>1</v>
      </c>
    </row>
    <row r="224" spans="1:6" ht="27.75" customHeight="1">
      <c r="A224" s="10" t="s">
        <v>369</v>
      </c>
      <c r="B224" s="10" t="s">
        <v>370</v>
      </c>
      <c r="C224" s="16" t="s">
        <v>337</v>
      </c>
      <c r="D224" s="57" t="s">
        <v>368</v>
      </c>
      <c r="E224" s="16" t="s">
        <v>338</v>
      </c>
      <c r="F224" s="16">
        <v>1</v>
      </c>
    </row>
    <row r="225" spans="1:6" ht="27.75" customHeight="1">
      <c r="A225" s="11" t="s">
        <v>371</v>
      </c>
      <c r="B225" s="11" t="s">
        <v>372</v>
      </c>
      <c r="C225" s="12" t="s">
        <v>337</v>
      </c>
      <c r="D225" s="102" t="s">
        <v>368</v>
      </c>
      <c r="E225" s="12" t="s">
        <v>338</v>
      </c>
      <c r="F225" s="12">
        <v>1</v>
      </c>
    </row>
    <row r="226" spans="1:6" ht="27.75" customHeight="1">
      <c r="A226" s="11" t="s">
        <v>373</v>
      </c>
      <c r="B226" s="11" t="s">
        <v>374</v>
      </c>
      <c r="C226" s="16" t="s">
        <v>341</v>
      </c>
      <c r="D226" s="16">
        <v>2016.6</v>
      </c>
      <c r="E226" s="16" t="s">
        <v>338</v>
      </c>
      <c r="F226" s="12">
        <v>1</v>
      </c>
    </row>
    <row r="227" spans="1:6" ht="27.75" customHeight="1">
      <c r="A227" s="10" t="s">
        <v>375</v>
      </c>
      <c r="B227" s="10" t="s">
        <v>376</v>
      </c>
      <c r="C227" s="16" t="s">
        <v>337</v>
      </c>
      <c r="D227" s="16">
        <v>2016.5</v>
      </c>
      <c r="E227" s="16" t="s">
        <v>338</v>
      </c>
      <c r="F227" s="16">
        <v>1</v>
      </c>
    </row>
    <row r="228" spans="1:6" ht="27.75" customHeight="1">
      <c r="A228" s="10" t="s">
        <v>377</v>
      </c>
      <c r="B228" s="10" t="s">
        <v>378</v>
      </c>
      <c r="C228" s="16" t="s">
        <v>337</v>
      </c>
      <c r="D228" s="16">
        <v>2016.5</v>
      </c>
      <c r="E228" s="16" t="s">
        <v>338</v>
      </c>
      <c r="F228" s="16">
        <v>1</v>
      </c>
    </row>
    <row r="229" spans="1:6" ht="27.75" customHeight="1">
      <c r="A229" s="10" t="s">
        <v>379</v>
      </c>
      <c r="B229" s="10" t="s">
        <v>380</v>
      </c>
      <c r="C229" s="16" t="s">
        <v>337</v>
      </c>
      <c r="D229" s="21" t="s">
        <v>381</v>
      </c>
      <c r="E229" s="16" t="s">
        <v>338</v>
      </c>
      <c r="F229" s="16">
        <v>3</v>
      </c>
    </row>
    <row r="230" spans="1:6" ht="27.75" customHeight="1">
      <c r="A230" s="10" t="s">
        <v>382</v>
      </c>
      <c r="B230" s="10" t="s">
        <v>383</v>
      </c>
      <c r="C230" s="16" t="s">
        <v>341</v>
      </c>
      <c r="D230" s="98" t="s">
        <v>384</v>
      </c>
      <c r="E230" s="16" t="s">
        <v>338</v>
      </c>
      <c r="F230" s="16">
        <v>2</v>
      </c>
    </row>
    <row r="231" spans="1:6" ht="27.75" customHeight="1">
      <c r="A231" s="10" t="s">
        <v>385</v>
      </c>
      <c r="B231" s="10" t="s">
        <v>386</v>
      </c>
      <c r="C231" s="16" t="s">
        <v>337</v>
      </c>
      <c r="D231" s="21">
        <v>2021.4</v>
      </c>
      <c r="E231" s="16" t="s">
        <v>387</v>
      </c>
      <c r="F231" s="16">
        <v>1</v>
      </c>
    </row>
    <row r="232" spans="1:6" ht="27.75" customHeight="1">
      <c r="A232" s="11" t="s">
        <v>388</v>
      </c>
      <c r="B232" s="11" t="s">
        <v>389</v>
      </c>
      <c r="C232" s="12" t="s">
        <v>337</v>
      </c>
      <c r="D232" s="13" t="s">
        <v>390</v>
      </c>
      <c r="E232" s="13" t="s">
        <v>391</v>
      </c>
      <c r="F232" s="12">
        <v>3</v>
      </c>
    </row>
    <row r="233" spans="1:6" ht="27.75" customHeight="1">
      <c r="A233" s="11" t="s">
        <v>392</v>
      </c>
      <c r="B233" s="11" t="s">
        <v>393</v>
      </c>
      <c r="C233" s="12" t="s">
        <v>337</v>
      </c>
      <c r="D233" s="13">
        <v>2012.12</v>
      </c>
      <c r="E233" s="13" t="s">
        <v>338</v>
      </c>
      <c r="F233" s="12">
        <v>2</v>
      </c>
    </row>
    <row r="234" spans="1:6" ht="27.75" customHeight="1">
      <c r="A234" s="11" t="s">
        <v>394</v>
      </c>
      <c r="B234" s="11" t="s">
        <v>395</v>
      </c>
      <c r="C234" s="12" t="s">
        <v>337</v>
      </c>
      <c r="D234" s="13" t="s">
        <v>396</v>
      </c>
      <c r="E234" s="13" t="s">
        <v>397</v>
      </c>
      <c r="F234" s="12">
        <v>3</v>
      </c>
    </row>
    <row r="235" spans="1:6" ht="27.75" customHeight="1">
      <c r="A235" s="11" t="s">
        <v>398</v>
      </c>
      <c r="B235" s="11" t="s">
        <v>399</v>
      </c>
      <c r="C235" s="12" t="s">
        <v>337</v>
      </c>
      <c r="D235" s="12">
        <v>2021.4</v>
      </c>
      <c r="E235" s="12" t="s">
        <v>387</v>
      </c>
      <c r="F235" s="12">
        <v>1</v>
      </c>
    </row>
    <row r="236" spans="1:6" ht="27.75" customHeight="1">
      <c r="A236" s="10" t="s">
        <v>400</v>
      </c>
      <c r="B236" s="10" t="s">
        <v>401</v>
      </c>
      <c r="C236" s="16" t="s">
        <v>337</v>
      </c>
      <c r="D236" s="16">
        <v>2021.4</v>
      </c>
      <c r="E236" s="16" t="s">
        <v>387</v>
      </c>
      <c r="F236" s="16">
        <v>1</v>
      </c>
    </row>
    <row r="237" spans="1:6" ht="27.75" customHeight="1">
      <c r="A237" s="11" t="s">
        <v>402</v>
      </c>
      <c r="B237" s="11" t="s">
        <v>403</v>
      </c>
      <c r="C237" s="12" t="s">
        <v>337</v>
      </c>
      <c r="D237" s="12">
        <v>2012.12</v>
      </c>
      <c r="E237" s="12" t="s">
        <v>338</v>
      </c>
      <c r="F237" s="12">
        <v>2</v>
      </c>
    </row>
    <row r="238" spans="1:6" ht="27.75" customHeight="1">
      <c r="A238" s="10" t="s">
        <v>404</v>
      </c>
      <c r="B238" s="10" t="s">
        <v>405</v>
      </c>
      <c r="C238" s="16" t="s">
        <v>337</v>
      </c>
      <c r="D238" s="16">
        <v>2021.4</v>
      </c>
      <c r="E238" s="16" t="s">
        <v>387</v>
      </c>
      <c r="F238" s="16">
        <v>1</v>
      </c>
    </row>
    <row r="239" spans="1:6" ht="27.75" customHeight="1">
      <c r="A239" s="10" t="s">
        <v>406</v>
      </c>
      <c r="B239" s="10" t="s">
        <v>407</v>
      </c>
      <c r="C239" s="16" t="s">
        <v>337</v>
      </c>
      <c r="D239" s="16">
        <v>2014.12</v>
      </c>
      <c r="E239" s="16" t="s">
        <v>338</v>
      </c>
      <c r="F239" s="16">
        <v>1</v>
      </c>
    </row>
    <row r="240" spans="1:6" ht="27.75" customHeight="1">
      <c r="A240" s="10" t="s">
        <v>408</v>
      </c>
      <c r="B240" s="10" t="s">
        <v>409</v>
      </c>
      <c r="C240" s="16" t="s">
        <v>337</v>
      </c>
      <c r="D240" s="16">
        <v>2017.6</v>
      </c>
      <c r="E240" s="16" t="s">
        <v>338</v>
      </c>
      <c r="F240" s="16">
        <v>1</v>
      </c>
    </row>
    <row r="241" spans="1:20" ht="27.75" customHeight="1">
      <c r="A241" s="10" t="s">
        <v>410</v>
      </c>
      <c r="B241" s="10" t="s">
        <v>411</v>
      </c>
      <c r="C241" s="16" t="s">
        <v>341</v>
      </c>
      <c r="D241" s="16">
        <v>2018.7</v>
      </c>
      <c r="E241" s="16" t="s">
        <v>338</v>
      </c>
      <c r="F241" s="16">
        <v>1</v>
      </c>
    </row>
    <row r="242" spans="1:20" ht="27.75" customHeight="1">
      <c r="A242" s="10" t="s">
        <v>412</v>
      </c>
      <c r="B242" s="10" t="s">
        <v>413</v>
      </c>
      <c r="C242" s="16" t="s">
        <v>337</v>
      </c>
      <c r="D242" s="16">
        <v>2018.7</v>
      </c>
      <c r="E242" s="16" t="s">
        <v>338</v>
      </c>
      <c r="F242" s="16">
        <v>1</v>
      </c>
    </row>
    <row r="243" spans="1:20" ht="27.75" customHeight="1">
      <c r="A243" s="10" t="s">
        <v>414</v>
      </c>
      <c r="B243" s="10" t="s">
        <v>415</v>
      </c>
      <c r="C243" s="16" t="s">
        <v>337</v>
      </c>
      <c r="D243" s="16">
        <v>2014.12</v>
      </c>
      <c r="E243" s="16" t="s">
        <v>338</v>
      </c>
      <c r="F243" s="16">
        <v>2</v>
      </c>
    </row>
    <row r="244" spans="1:20" ht="27.75" customHeight="1">
      <c r="A244" s="10" t="s">
        <v>416</v>
      </c>
      <c r="B244" s="10" t="s">
        <v>416</v>
      </c>
      <c r="C244" s="16" t="s">
        <v>341</v>
      </c>
      <c r="D244" s="16">
        <v>2016.5</v>
      </c>
      <c r="E244" s="16" t="s">
        <v>338</v>
      </c>
      <c r="F244" s="16">
        <v>1</v>
      </c>
    </row>
    <row r="245" spans="1:20" ht="27.75" customHeight="1">
      <c r="A245" s="11" t="s">
        <v>417</v>
      </c>
      <c r="B245" s="11" t="s">
        <v>418</v>
      </c>
      <c r="C245" s="12" t="s">
        <v>337</v>
      </c>
      <c r="D245" s="12">
        <v>2014.3</v>
      </c>
      <c r="E245" s="12" t="s">
        <v>338</v>
      </c>
      <c r="F245" s="12">
        <v>1</v>
      </c>
    </row>
    <row r="246" spans="1:20" ht="27.75" customHeight="1">
      <c r="A246" s="11" t="s">
        <v>419</v>
      </c>
      <c r="B246" s="11" t="s">
        <v>420</v>
      </c>
      <c r="C246" s="12" t="s">
        <v>337</v>
      </c>
      <c r="D246" s="12">
        <v>2017.4</v>
      </c>
      <c r="E246" s="12" t="s">
        <v>338</v>
      </c>
      <c r="F246" s="12">
        <v>3</v>
      </c>
    </row>
    <row r="247" spans="1:20" ht="27.75" customHeight="1">
      <c r="A247" s="11" t="s">
        <v>421</v>
      </c>
      <c r="B247" s="11" t="s">
        <v>422</v>
      </c>
      <c r="C247" s="12" t="s">
        <v>341</v>
      </c>
      <c r="D247" s="12">
        <v>2013.5</v>
      </c>
      <c r="E247" s="12" t="s">
        <v>338</v>
      </c>
      <c r="F247" s="12">
        <v>13</v>
      </c>
    </row>
    <row r="248" spans="1:20" s="34" customFormat="1" ht="27.75" customHeight="1">
      <c r="A248" s="70"/>
      <c r="B248" s="70"/>
      <c r="C248" s="39"/>
      <c r="D248" s="51" t="s">
        <v>950</v>
      </c>
      <c r="E248" s="51"/>
      <c r="F248" s="51">
        <f>SUM(F210:F247)</f>
        <v>64</v>
      </c>
      <c r="G248" s="88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  <c r="S248" s="88"/>
      <c r="T248" s="88"/>
    </row>
    <row r="249" spans="1:20" ht="27.75" customHeight="1">
      <c r="A249" s="10" t="s">
        <v>423</v>
      </c>
      <c r="B249" s="10" t="s">
        <v>424</v>
      </c>
      <c r="C249" s="16" t="s">
        <v>337</v>
      </c>
      <c r="D249" s="16">
        <v>2016.5</v>
      </c>
      <c r="E249" s="16" t="s">
        <v>338</v>
      </c>
      <c r="F249" s="16">
        <v>1</v>
      </c>
    </row>
    <row r="250" spans="1:20" ht="27.75" customHeight="1">
      <c r="A250" s="11" t="s">
        <v>425</v>
      </c>
      <c r="B250" s="11" t="s">
        <v>426</v>
      </c>
      <c r="C250" s="16" t="s">
        <v>337</v>
      </c>
      <c r="D250" s="16">
        <v>2016.5</v>
      </c>
      <c r="E250" s="16" t="s">
        <v>338</v>
      </c>
      <c r="F250" s="12">
        <v>1</v>
      </c>
    </row>
    <row r="251" spans="1:20" ht="26.25" customHeight="1">
      <c r="A251" s="11" t="s">
        <v>427</v>
      </c>
      <c r="B251" s="11" t="s">
        <v>428</v>
      </c>
      <c r="C251" s="12" t="s">
        <v>337</v>
      </c>
      <c r="D251" s="12">
        <v>2012.12</v>
      </c>
      <c r="E251" s="12" t="s">
        <v>7</v>
      </c>
      <c r="F251" s="12">
        <v>1</v>
      </c>
      <c r="G251" s="118"/>
    </row>
    <row r="252" spans="1:20" ht="27.75" customHeight="1">
      <c r="A252" s="11" t="s">
        <v>429</v>
      </c>
      <c r="B252" s="11" t="s">
        <v>430</v>
      </c>
      <c r="C252" s="12" t="s">
        <v>337</v>
      </c>
      <c r="D252" s="12">
        <v>2012.12</v>
      </c>
      <c r="E252" s="13" t="s">
        <v>338</v>
      </c>
      <c r="F252" s="12">
        <v>1</v>
      </c>
      <c r="G252" s="119"/>
    </row>
    <row r="253" spans="1:20" ht="27.75" customHeight="1">
      <c r="A253" s="10" t="s">
        <v>431</v>
      </c>
      <c r="B253" s="10" t="s">
        <v>432</v>
      </c>
      <c r="C253" s="16" t="s">
        <v>337</v>
      </c>
      <c r="D253" s="16">
        <v>2012.12</v>
      </c>
      <c r="E253" s="16" t="s">
        <v>338</v>
      </c>
      <c r="F253" s="16">
        <v>2</v>
      </c>
      <c r="G253" s="119"/>
    </row>
    <row r="254" spans="1:20" ht="23.25" customHeight="1">
      <c r="A254" s="10" t="s">
        <v>433</v>
      </c>
      <c r="B254" s="56" t="s">
        <v>434</v>
      </c>
      <c r="C254" s="16" t="s">
        <v>341</v>
      </c>
      <c r="D254" s="16">
        <v>2021.4</v>
      </c>
      <c r="E254" s="16" t="s">
        <v>387</v>
      </c>
      <c r="F254" s="16">
        <v>1</v>
      </c>
      <c r="G254" s="119"/>
    </row>
    <row r="255" spans="1:20" ht="33" customHeight="1">
      <c r="A255" s="11" t="s">
        <v>435</v>
      </c>
      <c r="B255" s="11" t="s">
        <v>436</v>
      </c>
      <c r="C255" s="12" t="s">
        <v>337</v>
      </c>
      <c r="D255" s="12">
        <v>2021.4</v>
      </c>
      <c r="E255" s="12" t="s">
        <v>387</v>
      </c>
      <c r="F255" s="12">
        <v>1</v>
      </c>
      <c r="G255" s="118"/>
    </row>
    <row r="256" spans="1:20" ht="32.25" customHeight="1">
      <c r="A256" s="10" t="s">
        <v>437</v>
      </c>
      <c r="B256" s="10" t="s">
        <v>438</v>
      </c>
      <c r="C256" s="16" t="s">
        <v>337</v>
      </c>
      <c r="D256" s="16">
        <v>2021.4</v>
      </c>
      <c r="E256" s="16" t="s">
        <v>387</v>
      </c>
      <c r="F256" s="16">
        <v>1</v>
      </c>
      <c r="G256" s="118"/>
    </row>
    <row r="257" spans="1:7" ht="27.75" customHeight="1">
      <c r="A257" s="11" t="s">
        <v>439</v>
      </c>
      <c r="B257" s="11" t="s">
        <v>440</v>
      </c>
      <c r="C257" s="12" t="s">
        <v>341</v>
      </c>
      <c r="D257" s="12">
        <v>2021.4</v>
      </c>
      <c r="E257" s="12" t="s">
        <v>387</v>
      </c>
      <c r="F257" s="12">
        <v>1</v>
      </c>
      <c r="G257" s="119"/>
    </row>
    <row r="258" spans="1:7" ht="24.75" customHeight="1">
      <c r="A258" s="10" t="s">
        <v>441</v>
      </c>
      <c r="B258" s="10" t="s">
        <v>442</v>
      </c>
      <c r="C258" s="16" t="s">
        <v>341</v>
      </c>
      <c r="D258" s="16">
        <v>2016.6</v>
      </c>
      <c r="E258" s="16" t="s">
        <v>338</v>
      </c>
      <c r="F258" s="16">
        <v>1</v>
      </c>
      <c r="G258" s="118"/>
    </row>
    <row r="259" spans="1:7" ht="27.75" customHeight="1">
      <c r="A259" s="10" t="s">
        <v>443</v>
      </c>
      <c r="B259" s="10" t="s">
        <v>444</v>
      </c>
      <c r="C259" s="16" t="s">
        <v>341</v>
      </c>
      <c r="D259" s="16">
        <v>2014.6</v>
      </c>
      <c r="E259" s="16" t="s">
        <v>338</v>
      </c>
      <c r="F259" s="16">
        <v>1</v>
      </c>
    </row>
    <row r="260" spans="1:7" ht="27.75" customHeight="1">
      <c r="A260" s="11" t="s">
        <v>445</v>
      </c>
      <c r="B260" s="11" t="s">
        <v>446</v>
      </c>
      <c r="C260" s="12" t="s">
        <v>341</v>
      </c>
      <c r="D260" s="12">
        <v>2014.6</v>
      </c>
      <c r="E260" s="12" t="s">
        <v>338</v>
      </c>
      <c r="F260" s="12">
        <v>2</v>
      </c>
    </row>
    <row r="261" spans="1:7" ht="27.75" customHeight="1">
      <c r="A261" s="10" t="s">
        <v>447</v>
      </c>
      <c r="B261" s="10" t="s">
        <v>448</v>
      </c>
      <c r="C261" s="16" t="s">
        <v>341</v>
      </c>
      <c r="D261" s="16">
        <v>2021.4</v>
      </c>
      <c r="E261" s="16" t="s">
        <v>387</v>
      </c>
      <c r="F261" s="16">
        <v>1</v>
      </c>
    </row>
    <row r="262" spans="1:7" ht="27.75" customHeight="1">
      <c r="A262" s="10" t="s">
        <v>449</v>
      </c>
      <c r="B262" s="10" t="s">
        <v>450</v>
      </c>
      <c r="C262" s="16" t="s">
        <v>341</v>
      </c>
      <c r="D262" s="16">
        <v>2014.6</v>
      </c>
      <c r="E262" s="16" t="s">
        <v>338</v>
      </c>
      <c r="F262" s="16">
        <v>1</v>
      </c>
    </row>
    <row r="263" spans="1:7" ht="27.75" customHeight="1">
      <c r="A263" s="10" t="s">
        <v>451</v>
      </c>
      <c r="B263" s="10" t="s">
        <v>454</v>
      </c>
      <c r="C263" s="16" t="s">
        <v>341</v>
      </c>
      <c r="D263" s="16">
        <v>2018.6</v>
      </c>
      <c r="E263" s="16" t="s">
        <v>338</v>
      </c>
      <c r="F263" s="16">
        <v>1</v>
      </c>
    </row>
    <row r="264" spans="1:7" ht="27.75" customHeight="1">
      <c r="A264" s="10" t="s">
        <v>453</v>
      </c>
      <c r="B264" s="10" t="s">
        <v>452</v>
      </c>
      <c r="C264" s="16" t="s">
        <v>341</v>
      </c>
      <c r="D264" s="16">
        <v>2018.6</v>
      </c>
      <c r="E264" s="16" t="s">
        <v>338</v>
      </c>
      <c r="F264" s="16">
        <v>1</v>
      </c>
    </row>
    <row r="265" spans="1:7" ht="27.75" customHeight="1">
      <c r="A265" s="10" t="s">
        <v>455</v>
      </c>
      <c r="B265" s="10" t="s">
        <v>456</v>
      </c>
      <c r="C265" s="16" t="s">
        <v>341</v>
      </c>
      <c r="D265" s="110">
        <v>2019.6</v>
      </c>
      <c r="E265" s="16" t="s">
        <v>338</v>
      </c>
      <c r="F265" s="16">
        <v>2</v>
      </c>
    </row>
    <row r="266" spans="1:7" ht="27.75" customHeight="1">
      <c r="A266" s="10" t="s">
        <v>457</v>
      </c>
      <c r="B266" s="10" t="s">
        <v>458</v>
      </c>
      <c r="C266" s="16" t="s">
        <v>341</v>
      </c>
      <c r="D266" s="16">
        <v>2018.6</v>
      </c>
      <c r="E266" s="16" t="s">
        <v>338</v>
      </c>
      <c r="F266" s="16">
        <v>1</v>
      </c>
    </row>
    <row r="267" spans="1:7" ht="27.75" customHeight="1">
      <c r="A267" s="10" t="s">
        <v>459</v>
      </c>
      <c r="B267" s="10" t="s">
        <v>460</v>
      </c>
      <c r="C267" s="16" t="s">
        <v>341</v>
      </c>
      <c r="D267" s="16">
        <v>2016.6</v>
      </c>
      <c r="E267" s="16" t="s">
        <v>338</v>
      </c>
      <c r="F267" s="16">
        <v>1</v>
      </c>
    </row>
    <row r="268" spans="1:7" ht="27.75" customHeight="1">
      <c r="A268" s="70"/>
      <c r="B268" s="70"/>
      <c r="C268" s="39"/>
      <c r="D268" s="51" t="s">
        <v>461</v>
      </c>
      <c r="E268" s="51"/>
      <c r="F268" s="51">
        <f>SUM(F249:F267)</f>
        <v>22</v>
      </c>
    </row>
    <row r="269" spans="1:7" ht="27.75" customHeight="1">
      <c r="A269" s="10" t="s">
        <v>462</v>
      </c>
      <c r="B269" s="10" t="s">
        <v>463</v>
      </c>
      <c r="C269" s="16" t="s">
        <v>341</v>
      </c>
      <c r="D269" s="57" t="s">
        <v>368</v>
      </c>
      <c r="E269" s="16" t="s">
        <v>338</v>
      </c>
      <c r="F269" s="12">
        <v>1</v>
      </c>
    </row>
    <row r="270" spans="1:7" ht="27.75" customHeight="1">
      <c r="A270" s="10" t="s">
        <v>464</v>
      </c>
      <c r="B270" s="10" t="s">
        <v>465</v>
      </c>
      <c r="C270" s="16" t="s">
        <v>341</v>
      </c>
      <c r="D270" s="57" t="s">
        <v>466</v>
      </c>
      <c r="E270" s="16" t="s">
        <v>338</v>
      </c>
      <c r="F270" s="16">
        <v>1</v>
      </c>
    </row>
    <row r="271" spans="1:7" ht="27.75" customHeight="1">
      <c r="A271" s="10" t="s">
        <v>467</v>
      </c>
      <c r="B271" s="10" t="s">
        <v>468</v>
      </c>
      <c r="C271" s="16" t="s">
        <v>341</v>
      </c>
      <c r="D271" s="16">
        <v>2016.6</v>
      </c>
      <c r="E271" s="16" t="s">
        <v>338</v>
      </c>
      <c r="F271" s="16">
        <v>1</v>
      </c>
    </row>
    <row r="272" spans="1:7" ht="27.75" customHeight="1">
      <c r="A272" s="11" t="s">
        <v>469</v>
      </c>
      <c r="B272" s="11" t="s">
        <v>470</v>
      </c>
      <c r="C272" s="12" t="s">
        <v>341</v>
      </c>
      <c r="D272" s="13">
        <v>2016.6</v>
      </c>
      <c r="E272" s="12" t="s">
        <v>338</v>
      </c>
      <c r="F272" s="12">
        <v>1</v>
      </c>
    </row>
    <row r="273" spans="1:17" ht="27.75" customHeight="1">
      <c r="A273" s="11" t="s">
        <v>471</v>
      </c>
      <c r="B273" s="11" t="s">
        <v>472</v>
      </c>
      <c r="C273" s="12" t="s">
        <v>341</v>
      </c>
      <c r="D273" s="12">
        <v>2016.6</v>
      </c>
      <c r="E273" s="12" t="s">
        <v>338</v>
      </c>
      <c r="F273" s="12">
        <v>1</v>
      </c>
    </row>
    <row r="274" spans="1:17" ht="27.75" customHeight="1">
      <c r="A274" s="10" t="s">
        <v>473</v>
      </c>
      <c r="B274" s="10" t="s">
        <v>474</v>
      </c>
      <c r="C274" s="16" t="s">
        <v>341</v>
      </c>
      <c r="D274" s="16">
        <v>2016.6</v>
      </c>
      <c r="E274" s="16" t="s">
        <v>338</v>
      </c>
      <c r="F274" s="16">
        <v>1</v>
      </c>
    </row>
    <row r="275" spans="1:17" ht="27.75" customHeight="1">
      <c r="A275" s="10" t="s">
        <v>475</v>
      </c>
      <c r="B275" s="10" t="s">
        <v>476</v>
      </c>
      <c r="C275" s="16" t="s">
        <v>341</v>
      </c>
      <c r="D275" s="57" t="s">
        <v>368</v>
      </c>
      <c r="E275" s="16" t="s">
        <v>338</v>
      </c>
      <c r="F275" s="16">
        <v>2</v>
      </c>
    </row>
    <row r="276" spans="1:17" ht="27.75" customHeight="1">
      <c r="A276" s="10" t="s">
        <v>477</v>
      </c>
      <c r="B276" s="10" t="s">
        <v>478</v>
      </c>
      <c r="C276" s="16" t="s">
        <v>341</v>
      </c>
      <c r="D276" s="57" t="s">
        <v>368</v>
      </c>
      <c r="E276" s="16" t="s">
        <v>338</v>
      </c>
      <c r="F276" s="16">
        <v>1</v>
      </c>
    </row>
    <row r="277" spans="1:17" ht="27.75" customHeight="1">
      <c r="A277" s="11" t="s">
        <v>479</v>
      </c>
      <c r="B277" s="11" t="s">
        <v>480</v>
      </c>
      <c r="C277" s="12" t="s">
        <v>341</v>
      </c>
      <c r="D277" s="102" t="s">
        <v>466</v>
      </c>
      <c r="E277" s="12" t="s">
        <v>338</v>
      </c>
      <c r="F277" s="12">
        <v>1</v>
      </c>
    </row>
    <row r="278" spans="1:17" ht="27" customHeight="1">
      <c r="A278" s="10" t="s">
        <v>481</v>
      </c>
      <c r="B278" s="10" t="s">
        <v>482</v>
      </c>
      <c r="C278" s="16" t="s">
        <v>341</v>
      </c>
      <c r="D278" s="16">
        <v>2016.6</v>
      </c>
      <c r="E278" s="16" t="s">
        <v>338</v>
      </c>
      <c r="F278" s="16">
        <v>1</v>
      </c>
    </row>
    <row r="279" spans="1:17" ht="20.25" customHeight="1">
      <c r="A279" s="10" t="s">
        <v>483</v>
      </c>
      <c r="B279" s="10" t="s">
        <v>484</v>
      </c>
      <c r="C279" s="16" t="s">
        <v>341</v>
      </c>
      <c r="D279" s="57" t="s">
        <v>368</v>
      </c>
      <c r="E279" s="16" t="s">
        <v>338</v>
      </c>
      <c r="F279" s="16">
        <v>1</v>
      </c>
      <c r="G279" s="118"/>
      <c r="H279" s="119"/>
    </row>
    <row r="280" spans="1:17" s="34" customFormat="1" ht="24" customHeight="1">
      <c r="A280" s="11" t="s">
        <v>485</v>
      </c>
      <c r="B280" s="11" t="s">
        <v>486</v>
      </c>
      <c r="C280" s="16" t="s">
        <v>341</v>
      </c>
      <c r="D280" s="16">
        <v>2016.6</v>
      </c>
      <c r="E280" s="16" t="s">
        <v>338</v>
      </c>
      <c r="F280" s="12">
        <v>1</v>
      </c>
      <c r="G280" s="118"/>
      <c r="H280" s="119"/>
      <c r="I280" s="88"/>
      <c r="J280" s="88"/>
      <c r="K280" s="88"/>
      <c r="L280" s="88"/>
      <c r="M280" s="88"/>
      <c r="N280" s="88"/>
      <c r="O280" s="88"/>
      <c r="P280" s="88"/>
      <c r="Q280" s="88"/>
    </row>
    <row r="281" spans="1:17" ht="24" customHeight="1">
      <c r="A281" s="10" t="s">
        <v>487</v>
      </c>
      <c r="B281" s="10" t="s">
        <v>488</v>
      </c>
      <c r="C281" s="16" t="s">
        <v>341</v>
      </c>
      <c r="D281" s="110">
        <v>2016.6</v>
      </c>
      <c r="E281" s="16" t="s">
        <v>338</v>
      </c>
      <c r="F281" s="16">
        <v>1</v>
      </c>
      <c r="G281" s="118"/>
      <c r="H281" s="119"/>
    </row>
    <row r="282" spans="1:17" ht="21.75" customHeight="1">
      <c r="A282" s="35" t="s">
        <v>489</v>
      </c>
      <c r="B282" s="35" t="s">
        <v>490</v>
      </c>
      <c r="C282" s="16" t="s">
        <v>341</v>
      </c>
      <c r="D282" s="16">
        <v>2016.6</v>
      </c>
      <c r="E282" s="16" t="s">
        <v>338</v>
      </c>
      <c r="F282" s="16">
        <v>1</v>
      </c>
      <c r="G282" s="118"/>
      <c r="H282" s="119"/>
    </row>
    <row r="283" spans="1:17" ht="27.75" customHeight="1">
      <c r="A283" s="101" t="s">
        <v>491</v>
      </c>
      <c r="B283" s="101" t="s">
        <v>492</v>
      </c>
      <c r="C283" s="12" t="s">
        <v>341</v>
      </c>
      <c r="D283" s="12">
        <v>2016.6</v>
      </c>
      <c r="E283" s="12" t="s">
        <v>338</v>
      </c>
      <c r="F283" s="12">
        <v>2</v>
      </c>
    </row>
    <row r="284" spans="1:17" ht="27.75" customHeight="1">
      <c r="A284" s="101" t="s">
        <v>493</v>
      </c>
      <c r="B284" s="101" t="s">
        <v>494</v>
      </c>
      <c r="C284" s="12" t="s">
        <v>341</v>
      </c>
      <c r="D284" s="102" t="s">
        <v>495</v>
      </c>
      <c r="E284" s="12" t="s">
        <v>338</v>
      </c>
      <c r="F284" s="12">
        <v>2</v>
      </c>
    </row>
    <row r="285" spans="1:17" ht="27.75" customHeight="1">
      <c r="A285" s="10" t="s">
        <v>335</v>
      </c>
      <c r="B285" s="10" t="s">
        <v>336</v>
      </c>
      <c r="C285" s="16" t="s">
        <v>341</v>
      </c>
      <c r="D285" s="16">
        <v>2016.3</v>
      </c>
      <c r="E285" s="16" t="s">
        <v>338</v>
      </c>
      <c r="F285" s="16">
        <v>1</v>
      </c>
    </row>
    <row r="286" spans="1:17" ht="28.5" customHeight="1">
      <c r="A286" s="10" t="s">
        <v>496</v>
      </c>
      <c r="B286" s="10" t="s">
        <v>497</v>
      </c>
      <c r="C286" s="16" t="s">
        <v>341</v>
      </c>
      <c r="D286" s="16">
        <v>2016.6</v>
      </c>
      <c r="E286" s="12" t="s">
        <v>338</v>
      </c>
      <c r="F286" s="16">
        <v>1</v>
      </c>
      <c r="G286" s="118"/>
    </row>
    <row r="287" spans="1:17" ht="27.75" customHeight="1">
      <c r="A287" s="10" t="s">
        <v>498</v>
      </c>
      <c r="B287" s="10" t="s">
        <v>499</v>
      </c>
      <c r="C287" s="16" t="s">
        <v>341</v>
      </c>
      <c r="D287" s="16">
        <v>2017.5</v>
      </c>
      <c r="E287" s="12" t="s">
        <v>500</v>
      </c>
      <c r="F287" s="16">
        <v>1</v>
      </c>
    </row>
    <row r="288" spans="1:17" ht="27.75" customHeight="1">
      <c r="A288" s="10" t="s">
        <v>501</v>
      </c>
      <c r="B288" s="10" t="s">
        <v>502</v>
      </c>
      <c r="C288" s="16" t="s">
        <v>341</v>
      </c>
      <c r="D288" s="16">
        <v>2017.5</v>
      </c>
      <c r="E288" s="12" t="s">
        <v>500</v>
      </c>
      <c r="F288" s="16">
        <v>1</v>
      </c>
    </row>
    <row r="289" spans="1:6" ht="27.75" customHeight="1">
      <c r="A289" s="10" t="s">
        <v>503</v>
      </c>
      <c r="B289" s="10" t="s">
        <v>504</v>
      </c>
      <c r="C289" s="16" t="s">
        <v>341</v>
      </c>
      <c r="D289" s="16">
        <v>2018.8</v>
      </c>
      <c r="E289" s="12" t="s">
        <v>338</v>
      </c>
      <c r="F289" s="16">
        <v>2</v>
      </c>
    </row>
    <row r="290" spans="1:6" ht="27.75" customHeight="1">
      <c r="A290" s="10" t="s">
        <v>545</v>
      </c>
      <c r="B290" s="10" t="s">
        <v>546</v>
      </c>
      <c r="C290" s="16" t="s">
        <v>341</v>
      </c>
      <c r="D290" s="16">
        <v>2020.11</v>
      </c>
      <c r="E290" s="12" t="s">
        <v>338</v>
      </c>
      <c r="F290" s="16">
        <v>2</v>
      </c>
    </row>
    <row r="291" spans="1:6" ht="27.75" customHeight="1">
      <c r="A291" s="10" t="s">
        <v>547</v>
      </c>
      <c r="B291" s="10" t="s">
        <v>548</v>
      </c>
      <c r="C291" s="16" t="s">
        <v>341</v>
      </c>
      <c r="D291" s="16">
        <v>2017.5</v>
      </c>
      <c r="E291" s="12" t="s">
        <v>338</v>
      </c>
      <c r="F291" s="16">
        <v>1</v>
      </c>
    </row>
    <row r="292" spans="1:6" ht="27.75" customHeight="1">
      <c r="A292" s="10" t="s">
        <v>551</v>
      </c>
      <c r="B292" s="10" t="s">
        <v>552</v>
      </c>
      <c r="C292" s="16" t="s">
        <v>341</v>
      </c>
      <c r="D292" s="111" t="s">
        <v>555</v>
      </c>
      <c r="E292" s="12" t="s">
        <v>338</v>
      </c>
      <c r="F292" s="16">
        <v>2</v>
      </c>
    </row>
    <row r="293" spans="1:6" ht="27.75" customHeight="1">
      <c r="A293" s="10" t="s">
        <v>553</v>
      </c>
      <c r="B293" s="10" t="s">
        <v>554</v>
      </c>
      <c r="C293" s="16" t="s">
        <v>341</v>
      </c>
      <c r="D293" s="16">
        <v>2021.4</v>
      </c>
      <c r="E293" s="12" t="s">
        <v>338</v>
      </c>
      <c r="F293" s="16">
        <v>1</v>
      </c>
    </row>
    <row r="294" spans="1:6" ht="27.75" customHeight="1">
      <c r="A294" s="10" t="s">
        <v>556</v>
      </c>
      <c r="B294" s="10" t="s">
        <v>557</v>
      </c>
      <c r="C294" s="16" t="s">
        <v>341</v>
      </c>
      <c r="D294" s="99"/>
      <c r="E294" s="12" t="s">
        <v>338</v>
      </c>
      <c r="F294" s="16">
        <v>1</v>
      </c>
    </row>
    <row r="295" spans="1:6" ht="27.75" customHeight="1">
      <c r="A295" s="10" t="s">
        <v>558</v>
      </c>
      <c r="B295" s="10" t="s">
        <v>559</v>
      </c>
      <c r="C295" s="16" t="s">
        <v>341</v>
      </c>
      <c r="D295" s="16">
        <v>2018.8</v>
      </c>
      <c r="E295" s="12" t="s">
        <v>338</v>
      </c>
      <c r="F295" s="16">
        <v>1</v>
      </c>
    </row>
    <row r="296" spans="1:6" ht="27.75" customHeight="1">
      <c r="A296" s="10" t="s">
        <v>549</v>
      </c>
      <c r="B296" s="10" t="s">
        <v>550</v>
      </c>
      <c r="C296" s="16" t="s">
        <v>341</v>
      </c>
      <c r="D296" s="16">
        <v>2020.11</v>
      </c>
      <c r="E296" s="12" t="s">
        <v>338</v>
      </c>
      <c r="F296" s="16">
        <v>2</v>
      </c>
    </row>
    <row r="297" spans="1:6" ht="27.75" customHeight="1">
      <c r="A297" s="10" t="s">
        <v>505</v>
      </c>
      <c r="B297" s="10" t="s">
        <v>506</v>
      </c>
      <c r="C297" s="16" t="s">
        <v>341</v>
      </c>
      <c r="D297" s="16">
        <v>2019.6</v>
      </c>
      <c r="E297" s="12" t="s">
        <v>338</v>
      </c>
      <c r="F297" s="16">
        <v>2</v>
      </c>
    </row>
    <row r="298" spans="1:6" ht="27.75" customHeight="1">
      <c r="A298" s="70"/>
      <c r="B298" s="70"/>
      <c r="C298" s="39"/>
      <c r="D298" s="51" t="s">
        <v>49</v>
      </c>
      <c r="E298" s="51"/>
      <c r="F298" s="51">
        <f>SUM(F269:F297)</f>
        <v>37</v>
      </c>
    </row>
    <row r="299" spans="1:6" ht="27.75" customHeight="1">
      <c r="A299" s="10" t="s">
        <v>507</v>
      </c>
      <c r="B299" s="10" t="s">
        <v>508</v>
      </c>
      <c r="C299" s="16" t="s">
        <v>341</v>
      </c>
      <c r="D299" s="16">
        <v>2016.6</v>
      </c>
      <c r="E299" s="16" t="s">
        <v>338</v>
      </c>
      <c r="F299" s="16">
        <v>1</v>
      </c>
    </row>
    <row r="300" spans="1:6" ht="27.75" customHeight="1">
      <c r="A300" s="10" t="s">
        <v>509</v>
      </c>
      <c r="B300" s="10" t="s">
        <v>510</v>
      </c>
      <c r="C300" s="16" t="s">
        <v>341</v>
      </c>
      <c r="D300" s="16">
        <v>2016.6</v>
      </c>
      <c r="E300" s="16" t="s">
        <v>338</v>
      </c>
      <c r="F300" s="12">
        <v>2</v>
      </c>
    </row>
    <row r="301" spans="1:6" ht="27.75" customHeight="1">
      <c r="A301" s="11" t="s">
        <v>511</v>
      </c>
      <c r="B301" s="11" t="s">
        <v>512</v>
      </c>
      <c r="C301" s="12" t="s">
        <v>341</v>
      </c>
      <c r="D301" s="12">
        <v>2012.12</v>
      </c>
      <c r="E301" s="12" t="s">
        <v>338</v>
      </c>
      <c r="F301" s="12">
        <v>1</v>
      </c>
    </row>
    <row r="302" spans="1:6" ht="27.75" customHeight="1">
      <c r="A302" s="10" t="s">
        <v>513</v>
      </c>
      <c r="B302" s="10" t="s">
        <v>514</v>
      </c>
      <c r="C302" s="16" t="s">
        <v>341</v>
      </c>
      <c r="D302" s="16">
        <v>2016.6</v>
      </c>
      <c r="E302" s="16" t="s">
        <v>338</v>
      </c>
      <c r="F302" s="16">
        <v>1</v>
      </c>
    </row>
    <row r="303" spans="1:6" ht="27.75" customHeight="1">
      <c r="A303" s="10" t="s">
        <v>515</v>
      </c>
      <c r="B303" s="10" t="s">
        <v>516</v>
      </c>
      <c r="C303" s="16" t="s">
        <v>341</v>
      </c>
      <c r="D303" s="16">
        <v>2016.6</v>
      </c>
      <c r="E303" s="16" t="s">
        <v>338</v>
      </c>
      <c r="F303" s="12">
        <v>1</v>
      </c>
    </row>
    <row r="304" spans="1:6" ht="27.75" customHeight="1">
      <c r="A304" s="10" t="s">
        <v>517</v>
      </c>
      <c r="B304" s="10" t="s">
        <v>518</v>
      </c>
      <c r="C304" s="16" t="s">
        <v>341</v>
      </c>
      <c r="D304" s="57" t="s">
        <v>368</v>
      </c>
      <c r="E304" s="16" t="s">
        <v>338</v>
      </c>
      <c r="F304" s="16">
        <v>2</v>
      </c>
    </row>
    <row r="305" spans="1:18" ht="27.75" customHeight="1">
      <c r="A305" s="10" t="s">
        <v>519</v>
      </c>
      <c r="B305" s="10" t="s">
        <v>520</v>
      </c>
      <c r="C305" s="16" t="s">
        <v>341</v>
      </c>
      <c r="D305" s="16">
        <v>2012.12</v>
      </c>
      <c r="E305" s="16" t="s">
        <v>338</v>
      </c>
      <c r="F305" s="16">
        <v>2</v>
      </c>
    </row>
    <row r="306" spans="1:18" ht="27.75" customHeight="1">
      <c r="A306" s="10" t="s">
        <v>523</v>
      </c>
      <c r="B306" s="10" t="s">
        <v>524</v>
      </c>
      <c r="C306" s="16" t="s">
        <v>341</v>
      </c>
      <c r="D306" s="16">
        <v>2020.5</v>
      </c>
      <c r="E306" s="16" t="s">
        <v>338</v>
      </c>
      <c r="F306" s="16">
        <v>1</v>
      </c>
    </row>
    <row r="307" spans="1:18" ht="27.75" customHeight="1">
      <c r="A307" s="10" t="s">
        <v>521</v>
      </c>
      <c r="B307" s="10" t="s">
        <v>522</v>
      </c>
      <c r="C307" s="16" t="s">
        <v>341</v>
      </c>
      <c r="D307" s="16">
        <v>2011.9</v>
      </c>
      <c r="E307" s="16" t="s">
        <v>338</v>
      </c>
      <c r="F307" s="16">
        <v>3</v>
      </c>
    </row>
    <row r="308" spans="1:18" ht="27.75" customHeight="1">
      <c r="A308" s="10" t="s">
        <v>529</v>
      </c>
      <c r="B308" s="10" t="s">
        <v>525</v>
      </c>
      <c r="C308" s="16" t="s">
        <v>341</v>
      </c>
      <c r="D308" s="98" t="s">
        <v>526</v>
      </c>
      <c r="E308" s="16" t="s">
        <v>338</v>
      </c>
      <c r="F308" s="16">
        <v>2</v>
      </c>
    </row>
    <row r="309" spans="1:18" ht="27.75" customHeight="1">
      <c r="A309" s="10" t="s">
        <v>528</v>
      </c>
      <c r="B309" s="10" t="s">
        <v>527</v>
      </c>
      <c r="C309" s="16" t="s">
        <v>341</v>
      </c>
      <c r="D309" s="16">
        <v>2014.12</v>
      </c>
      <c r="E309" s="16" t="s">
        <v>338</v>
      </c>
      <c r="F309" s="16">
        <v>1</v>
      </c>
    </row>
    <row r="310" spans="1:18" ht="27.75" customHeight="1">
      <c r="A310" s="10" t="s">
        <v>530</v>
      </c>
      <c r="B310" s="10" t="s">
        <v>531</v>
      </c>
      <c r="C310" s="16" t="s">
        <v>341</v>
      </c>
      <c r="D310" s="16">
        <v>2014.12</v>
      </c>
      <c r="E310" s="16" t="s">
        <v>338</v>
      </c>
      <c r="F310" s="16">
        <v>1</v>
      </c>
    </row>
    <row r="311" spans="1:18" ht="27.75" customHeight="1">
      <c r="A311" s="10" t="s">
        <v>519</v>
      </c>
      <c r="B311" s="10" t="s">
        <v>532</v>
      </c>
      <c r="C311" s="16" t="s">
        <v>341</v>
      </c>
      <c r="D311" s="16">
        <v>2018.4</v>
      </c>
      <c r="E311" s="16" t="s">
        <v>338</v>
      </c>
      <c r="F311" s="16">
        <v>1</v>
      </c>
    </row>
    <row r="312" spans="1:18" ht="27.75" customHeight="1">
      <c r="A312" s="10" t="s">
        <v>942</v>
      </c>
      <c r="B312" s="10" t="s">
        <v>943</v>
      </c>
      <c r="C312" s="16" t="s">
        <v>341</v>
      </c>
      <c r="D312" s="16">
        <v>2018.4</v>
      </c>
      <c r="E312" s="16" t="s">
        <v>931</v>
      </c>
      <c r="F312" s="16">
        <v>1</v>
      </c>
    </row>
    <row r="313" spans="1:18" ht="27.75" customHeight="1">
      <c r="A313" s="10" t="s">
        <v>533</v>
      </c>
      <c r="B313" s="10" t="s">
        <v>534</v>
      </c>
      <c r="C313" s="16" t="s">
        <v>341</v>
      </c>
      <c r="D313" s="16">
        <v>2018.9</v>
      </c>
      <c r="E313" s="16" t="s">
        <v>931</v>
      </c>
      <c r="F313" s="16">
        <v>1</v>
      </c>
    </row>
    <row r="314" spans="1:18" ht="27.75" customHeight="1">
      <c r="A314" s="10" t="s">
        <v>535</v>
      </c>
      <c r="B314" s="10" t="s">
        <v>536</v>
      </c>
      <c r="C314" s="16" t="s">
        <v>341</v>
      </c>
      <c r="D314" s="16">
        <v>2019.9</v>
      </c>
      <c r="E314" s="16" t="s">
        <v>338</v>
      </c>
      <c r="F314" s="16">
        <v>1</v>
      </c>
    </row>
    <row r="315" spans="1:18" ht="27.75" customHeight="1">
      <c r="A315" s="10" t="s">
        <v>537</v>
      </c>
      <c r="B315" s="10" t="s">
        <v>538</v>
      </c>
      <c r="C315" s="16" t="s">
        <v>341</v>
      </c>
      <c r="D315" s="16">
        <v>2019.9</v>
      </c>
      <c r="E315" s="16" t="s">
        <v>338</v>
      </c>
      <c r="F315" s="16">
        <v>1</v>
      </c>
    </row>
    <row r="316" spans="1:18" ht="27.75" customHeight="1">
      <c r="A316" s="10" t="s">
        <v>539</v>
      </c>
      <c r="B316" s="10" t="s">
        <v>540</v>
      </c>
      <c r="C316" s="16" t="s">
        <v>341</v>
      </c>
      <c r="D316" s="98" t="s">
        <v>541</v>
      </c>
      <c r="E316" s="16" t="s">
        <v>338</v>
      </c>
      <c r="F316" s="16">
        <v>1</v>
      </c>
    </row>
    <row r="317" spans="1:18" ht="34.5" customHeight="1">
      <c r="A317" s="10" t="s">
        <v>543</v>
      </c>
      <c r="B317" s="10" t="s">
        <v>512</v>
      </c>
      <c r="C317" s="16" t="s">
        <v>341</v>
      </c>
      <c r="D317" s="16">
        <v>2016.5</v>
      </c>
      <c r="E317" s="16" t="s">
        <v>338</v>
      </c>
      <c r="F317" s="16">
        <v>1</v>
      </c>
      <c r="G317" s="118"/>
      <c r="H317" s="119"/>
    </row>
    <row r="318" spans="1:18" s="34" customFormat="1" ht="32.25" customHeight="1">
      <c r="A318" s="10" t="s">
        <v>560</v>
      </c>
      <c r="B318" s="10" t="s">
        <v>561</v>
      </c>
      <c r="C318" s="16" t="s">
        <v>341</v>
      </c>
      <c r="D318" s="16">
        <v>2020.11</v>
      </c>
      <c r="E318" s="16" t="s">
        <v>338</v>
      </c>
      <c r="F318" s="16">
        <v>7</v>
      </c>
      <c r="G318" s="118"/>
      <c r="H318" s="120"/>
      <c r="I318" s="89"/>
      <c r="J318" s="89"/>
      <c r="K318" s="89"/>
      <c r="L318" s="89"/>
      <c r="M318" s="89"/>
      <c r="N318" s="89"/>
      <c r="O318" s="89"/>
      <c r="P318" s="89"/>
      <c r="Q318" s="89"/>
      <c r="R318" s="88"/>
    </row>
    <row r="319" spans="1:18" ht="20.25" customHeight="1">
      <c r="A319" s="10" t="s">
        <v>562</v>
      </c>
      <c r="B319" s="10" t="s">
        <v>563</v>
      </c>
      <c r="C319" s="16" t="s">
        <v>341</v>
      </c>
      <c r="D319" s="16">
        <v>2019.9</v>
      </c>
      <c r="E319" s="16" t="s">
        <v>338</v>
      </c>
      <c r="F319" s="16">
        <v>1</v>
      </c>
      <c r="G319" s="118"/>
      <c r="H319" s="119"/>
    </row>
    <row r="320" spans="1:18" ht="27" customHeight="1">
      <c r="A320" s="10" t="s">
        <v>542</v>
      </c>
      <c r="B320" s="10" t="s">
        <v>544</v>
      </c>
      <c r="C320" s="16" t="s">
        <v>341</v>
      </c>
      <c r="D320" s="16">
        <v>2016.5</v>
      </c>
      <c r="E320" s="16" t="s">
        <v>338</v>
      </c>
      <c r="F320" s="16">
        <v>1</v>
      </c>
      <c r="G320" s="119"/>
      <c r="H320" s="119"/>
    </row>
    <row r="321" spans="1:8" ht="30" customHeight="1">
      <c r="A321" s="70"/>
      <c r="B321" s="70"/>
      <c r="C321" s="39"/>
      <c r="D321" s="51" t="s">
        <v>951</v>
      </c>
      <c r="E321" s="51"/>
      <c r="F321" s="51">
        <f>SUM(F299:F320)</f>
        <v>34</v>
      </c>
      <c r="G321" s="118"/>
      <c r="H321" s="119"/>
    </row>
    <row r="322" spans="1:8" ht="27" customHeight="1">
      <c r="A322" s="10" t="s">
        <v>564</v>
      </c>
      <c r="B322" s="10" t="s">
        <v>565</v>
      </c>
      <c r="C322" s="16" t="s">
        <v>341</v>
      </c>
      <c r="D322" s="16">
        <v>2016.7</v>
      </c>
      <c r="E322" s="16" t="s">
        <v>338</v>
      </c>
      <c r="F322" s="16">
        <v>1</v>
      </c>
      <c r="G322" s="118"/>
      <c r="H322" s="119"/>
    </row>
    <row r="323" spans="1:8" ht="27.75" customHeight="1">
      <c r="A323" s="10" t="s">
        <v>566</v>
      </c>
      <c r="B323" s="10" t="s">
        <v>567</v>
      </c>
      <c r="C323" s="16" t="s">
        <v>341</v>
      </c>
      <c r="D323" s="16">
        <v>2016.7</v>
      </c>
      <c r="E323" s="16" t="s">
        <v>338</v>
      </c>
      <c r="F323" s="12">
        <v>1</v>
      </c>
    </row>
    <row r="324" spans="1:8" ht="27.75" customHeight="1">
      <c r="A324" s="10" t="s">
        <v>568</v>
      </c>
      <c r="B324" s="10" t="s">
        <v>569</v>
      </c>
      <c r="C324" s="16" t="s">
        <v>341</v>
      </c>
      <c r="D324" s="16">
        <v>2016.6</v>
      </c>
      <c r="E324" s="16" t="s">
        <v>338</v>
      </c>
      <c r="F324" s="16">
        <v>1</v>
      </c>
    </row>
    <row r="325" spans="1:8" ht="27.75" customHeight="1">
      <c r="A325" s="10" t="s">
        <v>570</v>
      </c>
      <c r="B325" s="10" t="s">
        <v>571</v>
      </c>
      <c r="C325" s="16" t="s">
        <v>341</v>
      </c>
      <c r="D325" s="16">
        <v>2016.6</v>
      </c>
      <c r="E325" s="16" t="s">
        <v>338</v>
      </c>
      <c r="F325" s="16">
        <v>2</v>
      </c>
    </row>
    <row r="326" spans="1:8" ht="27.75" customHeight="1">
      <c r="A326" s="10" t="s">
        <v>572</v>
      </c>
      <c r="B326" s="10" t="s">
        <v>573</v>
      </c>
      <c r="C326" s="16" t="s">
        <v>341</v>
      </c>
      <c r="D326" s="16">
        <v>2016.6</v>
      </c>
      <c r="E326" s="16" t="s">
        <v>338</v>
      </c>
      <c r="F326" s="16">
        <v>1</v>
      </c>
    </row>
    <row r="327" spans="1:8" ht="27.75" customHeight="1">
      <c r="A327" s="11" t="s">
        <v>574</v>
      </c>
      <c r="B327" s="11" t="s">
        <v>576</v>
      </c>
      <c r="C327" s="16" t="s">
        <v>341</v>
      </c>
      <c r="D327" s="16">
        <v>2017.7</v>
      </c>
      <c r="E327" s="16" t="s">
        <v>338</v>
      </c>
      <c r="F327" s="12">
        <v>1</v>
      </c>
    </row>
    <row r="328" spans="1:8" ht="27.75" customHeight="1">
      <c r="A328" s="11" t="s">
        <v>577</v>
      </c>
      <c r="B328" s="11" t="s">
        <v>575</v>
      </c>
      <c r="C328" s="16" t="s">
        <v>341</v>
      </c>
      <c r="D328" s="16">
        <v>2016.6</v>
      </c>
      <c r="E328" s="16" t="s">
        <v>338</v>
      </c>
      <c r="F328" s="12">
        <v>1</v>
      </c>
    </row>
    <row r="329" spans="1:8" ht="27.75" customHeight="1">
      <c r="A329" s="10" t="s">
        <v>578</v>
      </c>
      <c r="B329" s="10" t="s">
        <v>579</v>
      </c>
      <c r="C329" s="16" t="s">
        <v>341</v>
      </c>
      <c r="D329" s="16">
        <v>2021.4</v>
      </c>
      <c r="E329" s="16" t="s">
        <v>387</v>
      </c>
      <c r="F329" s="16">
        <v>1</v>
      </c>
    </row>
    <row r="330" spans="1:8" ht="27.75" customHeight="1">
      <c r="A330" s="10" t="s">
        <v>580</v>
      </c>
      <c r="B330" s="10" t="s">
        <v>581</v>
      </c>
      <c r="C330" s="16" t="s">
        <v>341</v>
      </c>
      <c r="D330" s="16">
        <v>2020.5</v>
      </c>
      <c r="E330" s="16" t="s">
        <v>338</v>
      </c>
      <c r="F330" s="16">
        <v>1</v>
      </c>
    </row>
    <row r="331" spans="1:8" ht="27.75" customHeight="1">
      <c r="A331" s="10" t="s">
        <v>582</v>
      </c>
      <c r="B331" s="10" t="s">
        <v>583</v>
      </c>
      <c r="C331" s="16" t="s">
        <v>341</v>
      </c>
      <c r="D331" s="16">
        <v>2020.5</v>
      </c>
      <c r="E331" s="21" t="s">
        <v>338</v>
      </c>
      <c r="F331" s="16">
        <v>1</v>
      </c>
    </row>
    <row r="332" spans="1:8" ht="27.75" customHeight="1">
      <c r="A332" s="11" t="s">
        <v>584</v>
      </c>
      <c r="B332" s="11" t="s">
        <v>585</v>
      </c>
      <c r="C332" s="16" t="s">
        <v>341</v>
      </c>
      <c r="D332" s="21" t="s">
        <v>586</v>
      </c>
      <c r="E332" s="21" t="s">
        <v>397</v>
      </c>
      <c r="F332" s="16">
        <v>3</v>
      </c>
    </row>
    <row r="333" spans="1:8" ht="27.75" customHeight="1">
      <c r="A333" s="11" t="s">
        <v>587</v>
      </c>
      <c r="B333" s="11" t="s">
        <v>588</v>
      </c>
      <c r="C333" s="16" t="s">
        <v>341</v>
      </c>
      <c r="D333" s="16">
        <v>2014.4</v>
      </c>
      <c r="E333" s="16" t="s">
        <v>338</v>
      </c>
      <c r="F333" s="16">
        <v>1</v>
      </c>
    </row>
    <row r="334" spans="1:8" ht="27.75" customHeight="1">
      <c r="A334" s="11" t="s">
        <v>589</v>
      </c>
      <c r="B334" s="11" t="s">
        <v>590</v>
      </c>
      <c r="C334" s="16" t="s">
        <v>341</v>
      </c>
      <c r="D334" s="16">
        <v>2019.6</v>
      </c>
      <c r="E334" s="16" t="s">
        <v>338</v>
      </c>
      <c r="F334" s="16">
        <v>1</v>
      </c>
    </row>
    <row r="335" spans="1:8" ht="27.75" customHeight="1">
      <c r="A335" s="11" t="s">
        <v>591</v>
      </c>
      <c r="B335" s="11" t="s">
        <v>592</v>
      </c>
      <c r="C335" s="16" t="s">
        <v>341</v>
      </c>
      <c r="D335" s="16">
        <v>2021.4</v>
      </c>
      <c r="E335" s="16" t="s">
        <v>338</v>
      </c>
      <c r="F335" s="16">
        <v>1</v>
      </c>
    </row>
    <row r="336" spans="1:8" ht="27.75" customHeight="1">
      <c r="A336" s="11" t="s">
        <v>593</v>
      </c>
      <c r="B336" s="11" t="s">
        <v>594</v>
      </c>
      <c r="C336" s="16" t="s">
        <v>341</v>
      </c>
      <c r="D336" s="12">
        <v>2016.5</v>
      </c>
      <c r="E336" s="16" t="s">
        <v>338</v>
      </c>
      <c r="F336" s="16">
        <v>1</v>
      </c>
    </row>
    <row r="337" spans="1:6" ht="27.75" customHeight="1">
      <c r="A337" s="11" t="s">
        <v>572</v>
      </c>
      <c r="B337" s="11" t="s">
        <v>595</v>
      </c>
      <c r="C337" s="16" t="s">
        <v>341</v>
      </c>
      <c r="D337" s="16">
        <v>2016.6</v>
      </c>
      <c r="E337" s="16" t="s">
        <v>338</v>
      </c>
      <c r="F337" s="16">
        <v>1</v>
      </c>
    </row>
    <row r="338" spans="1:6" ht="27.75" customHeight="1">
      <c r="A338" s="70"/>
      <c r="B338" s="70"/>
      <c r="C338" s="39"/>
      <c r="D338" s="51" t="s">
        <v>67</v>
      </c>
      <c r="E338" s="51"/>
      <c r="F338" s="51">
        <f>SUM(F322:F337)</f>
        <v>19</v>
      </c>
    </row>
    <row r="339" spans="1:6" ht="27.75" customHeight="1">
      <c r="A339" s="10" t="s">
        <v>596</v>
      </c>
      <c r="B339" s="10" t="s">
        <v>597</v>
      </c>
      <c r="C339" s="16" t="s">
        <v>341</v>
      </c>
      <c r="D339" s="16">
        <v>2017.7</v>
      </c>
      <c r="E339" s="21" t="s">
        <v>338</v>
      </c>
      <c r="F339" s="12">
        <v>2</v>
      </c>
    </row>
    <row r="340" spans="1:6" ht="27.75" customHeight="1">
      <c r="A340" s="10" t="s">
        <v>598</v>
      </c>
      <c r="B340" s="11" t="s">
        <v>599</v>
      </c>
      <c r="C340" s="16" t="s">
        <v>341</v>
      </c>
      <c r="D340" s="57" t="s">
        <v>368</v>
      </c>
      <c r="E340" s="16" t="s">
        <v>338</v>
      </c>
      <c r="F340" s="16">
        <v>1</v>
      </c>
    </row>
    <row r="341" spans="1:6" ht="27.75" customHeight="1">
      <c r="A341" s="10" t="s">
        <v>600</v>
      </c>
      <c r="B341" s="10" t="s">
        <v>601</v>
      </c>
      <c r="C341" s="16" t="s">
        <v>341</v>
      </c>
      <c r="D341" s="16">
        <v>2017.7</v>
      </c>
      <c r="E341" s="16" t="s">
        <v>338</v>
      </c>
      <c r="F341" s="16">
        <v>1</v>
      </c>
    </row>
    <row r="342" spans="1:6" ht="27.75" customHeight="1">
      <c r="A342" s="10" t="s">
        <v>602</v>
      </c>
      <c r="B342" s="10" t="s">
        <v>603</v>
      </c>
      <c r="C342" s="16" t="s">
        <v>341</v>
      </c>
      <c r="D342" s="57" t="s">
        <v>466</v>
      </c>
      <c r="E342" s="21" t="s">
        <v>338</v>
      </c>
      <c r="F342" s="16">
        <v>1</v>
      </c>
    </row>
    <row r="343" spans="1:6" ht="27.75" customHeight="1">
      <c r="A343" s="10" t="s">
        <v>604</v>
      </c>
      <c r="B343" s="10" t="s">
        <v>605</v>
      </c>
      <c r="C343" s="16" t="s">
        <v>341</v>
      </c>
      <c r="D343" s="57" t="s">
        <v>466</v>
      </c>
      <c r="E343" s="21" t="s">
        <v>338</v>
      </c>
      <c r="F343" s="12">
        <v>1</v>
      </c>
    </row>
    <row r="344" spans="1:6" ht="27.75" customHeight="1">
      <c r="A344" s="10" t="s">
        <v>606</v>
      </c>
      <c r="B344" s="10" t="s">
        <v>607</v>
      </c>
      <c r="C344" s="16" t="s">
        <v>341</v>
      </c>
      <c r="D344" s="16">
        <v>2017.7</v>
      </c>
      <c r="E344" s="21" t="s">
        <v>338</v>
      </c>
      <c r="F344" s="12">
        <v>1</v>
      </c>
    </row>
    <row r="345" spans="1:6" ht="27.75" customHeight="1">
      <c r="A345" s="11" t="s">
        <v>608</v>
      </c>
      <c r="B345" s="11" t="s">
        <v>609</v>
      </c>
      <c r="C345" s="16" t="s">
        <v>341</v>
      </c>
      <c r="D345" s="16">
        <v>2017.7</v>
      </c>
      <c r="E345" s="16" t="s">
        <v>338</v>
      </c>
      <c r="F345" s="12">
        <v>1</v>
      </c>
    </row>
    <row r="346" spans="1:6" ht="27.75" customHeight="1">
      <c r="A346" s="10" t="s">
        <v>610</v>
      </c>
      <c r="B346" s="10" t="s">
        <v>611</v>
      </c>
      <c r="C346" s="16" t="s">
        <v>341</v>
      </c>
      <c r="D346" s="57" t="s">
        <v>368</v>
      </c>
      <c r="E346" s="16" t="s">
        <v>338</v>
      </c>
      <c r="F346" s="16">
        <v>2</v>
      </c>
    </row>
    <row r="347" spans="1:6" ht="27.75" customHeight="1">
      <c r="A347" s="10" t="s">
        <v>612</v>
      </c>
      <c r="B347" s="10" t="s">
        <v>613</v>
      </c>
      <c r="C347" s="16" t="s">
        <v>341</v>
      </c>
      <c r="D347" s="16">
        <v>2016.6</v>
      </c>
      <c r="E347" s="21" t="s">
        <v>338</v>
      </c>
      <c r="F347" s="16">
        <v>1</v>
      </c>
    </row>
    <row r="348" spans="1:6" ht="27.75" customHeight="1">
      <c r="A348" s="10" t="s">
        <v>614</v>
      </c>
      <c r="B348" s="10" t="s">
        <v>615</v>
      </c>
      <c r="C348" s="16" t="s">
        <v>341</v>
      </c>
      <c r="D348" s="16">
        <v>2012.12</v>
      </c>
      <c r="E348" s="16" t="s">
        <v>338</v>
      </c>
      <c r="F348" s="16">
        <v>1</v>
      </c>
    </row>
    <row r="349" spans="1:6" ht="27.75" hidden="1" customHeight="1">
      <c r="A349" s="10" t="s">
        <v>616</v>
      </c>
      <c r="B349" s="10" t="s">
        <v>617</v>
      </c>
      <c r="C349" s="16" t="s">
        <v>341</v>
      </c>
      <c r="D349" s="16">
        <v>2016.5</v>
      </c>
      <c r="E349" s="16" t="s">
        <v>338</v>
      </c>
      <c r="F349" s="16">
        <v>1</v>
      </c>
    </row>
    <row r="350" spans="1:6" ht="27.75" customHeight="1">
      <c r="A350" s="10" t="s">
        <v>618</v>
      </c>
      <c r="B350" s="10" t="s">
        <v>619</v>
      </c>
      <c r="C350" s="16" t="s">
        <v>341</v>
      </c>
      <c r="D350" s="16">
        <v>2017.7</v>
      </c>
      <c r="E350" s="21" t="s">
        <v>338</v>
      </c>
      <c r="F350" s="12">
        <v>1</v>
      </c>
    </row>
    <row r="351" spans="1:6" ht="27.75" customHeight="1">
      <c r="A351" s="10" t="s">
        <v>620</v>
      </c>
      <c r="B351" s="10" t="s">
        <v>621</v>
      </c>
      <c r="C351" s="16" t="s">
        <v>341</v>
      </c>
      <c r="D351" s="21" t="s">
        <v>624</v>
      </c>
      <c r="E351" s="21" t="s">
        <v>625</v>
      </c>
      <c r="F351" s="12">
        <v>1</v>
      </c>
    </row>
    <row r="352" spans="1:6" ht="27.75" customHeight="1">
      <c r="A352" s="10" t="s">
        <v>622</v>
      </c>
      <c r="B352" s="10" t="s">
        <v>623</v>
      </c>
      <c r="C352" s="16" t="s">
        <v>341</v>
      </c>
      <c r="D352" s="16">
        <v>2021.4</v>
      </c>
      <c r="E352" s="21" t="s">
        <v>338</v>
      </c>
      <c r="F352" s="16">
        <v>1</v>
      </c>
    </row>
    <row r="353" spans="1:6" ht="27.75" customHeight="1">
      <c r="A353" s="10" t="s">
        <v>626</v>
      </c>
      <c r="B353" s="10" t="s">
        <v>627</v>
      </c>
      <c r="C353" s="16" t="s">
        <v>341</v>
      </c>
      <c r="D353" s="112"/>
      <c r="E353" s="21" t="s">
        <v>338</v>
      </c>
      <c r="F353" s="16">
        <v>1</v>
      </c>
    </row>
    <row r="354" spans="1:6" ht="27.75" customHeight="1">
      <c r="A354" s="10" t="s">
        <v>628</v>
      </c>
      <c r="B354" s="10" t="s">
        <v>629</v>
      </c>
      <c r="C354" s="16" t="s">
        <v>341</v>
      </c>
      <c r="D354" s="99"/>
      <c r="E354" s="21" t="s">
        <v>338</v>
      </c>
      <c r="F354" s="16">
        <v>1</v>
      </c>
    </row>
    <row r="355" spans="1:6" ht="27.75" customHeight="1">
      <c r="A355" s="10" t="s">
        <v>630</v>
      </c>
      <c r="B355" s="10" t="s">
        <v>632</v>
      </c>
      <c r="C355" s="16" t="s">
        <v>341</v>
      </c>
      <c r="D355" s="99"/>
      <c r="E355" s="21" t="s">
        <v>338</v>
      </c>
      <c r="F355" s="16">
        <v>1</v>
      </c>
    </row>
    <row r="356" spans="1:6" ht="27.75" customHeight="1">
      <c r="A356" s="10" t="s">
        <v>631</v>
      </c>
      <c r="B356" s="10" t="s">
        <v>633</v>
      </c>
      <c r="C356" s="16" t="s">
        <v>341</v>
      </c>
      <c r="D356" s="99"/>
      <c r="E356" s="21" t="s">
        <v>338</v>
      </c>
      <c r="F356" s="16">
        <v>1</v>
      </c>
    </row>
    <row r="357" spans="1:6" ht="27.75" customHeight="1">
      <c r="A357" s="70"/>
      <c r="B357" s="70"/>
      <c r="C357" s="39"/>
      <c r="D357" s="51" t="s">
        <v>952</v>
      </c>
      <c r="E357" s="51"/>
      <c r="F357" s="51">
        <f>SUM(F339:F356)</f>
        <v>20</v>
      </c>
    </row>
    <row r="358" spans="1:6" ht="27.75" customHeight="1">
      <c r="A358" s="10" t="s">
        <v>638</v>
      </c>
      <c r="B358" s="10" t="s">
        <v>639</v>
      </c>
      <c r="C358" s="16" t="s">
        <v>341</v>
      </c>
      <c r="D358" s="16">
        <v>2016.7</v>
      </c>
      <c r="E358" s="16" t="s">
        <v>338</v>
      </c>
      <c r="F358" s="16">
        <v>1</v>
      </c>
    </row>
    <row r="359" spans="1:6" ht="27.75" customHeight="1">
      <c r="A359" s="10" t="s">
        <v>640</v>
      </c>
      <c r="B359" s="10" t="s">
        <v>641</v>
      </c>
      <c r="C359" s="16" t="s">
        <v>341</v>
      </c>
      <c r="D359" s="16">
        <v>2016.6</v>
      </c>
      <c r="E359" s="16" t="s">
        <v>338</v>
      </c>
      <c r="F359" s="12">
        <v>1</v>
      </c>
    </row>
    <row r="360" spans="1:6" ht="27.75" customHeight="1">
      <c r="A360" s="10" t="s">
        <v>642</v>
      </c>
      <c r="B360" s="10" t="s">
        <v>643</v>
      </c>
      <c r="C360" s="16" t="s">
        <v>341</v>
      </c>
      <c r="D360" s="16">
        <v>2016.6</v>
      </c>
      <c r="E360" s="16" t="s">
        <v>338</v>
      </c>
      <c r="F360" s="12">
        <v>1</v>
      </c>
    </row>
    <row r="361" spans="1:6" ht="27.75" customHeight="1">
      <c r="A361" s="10" t="s">
        <v>644</v>
      </c>
      <c r="B361" s="10" t="s">
        <v>645</v>
      </c>
      <c r="C361" s="16" t="s">
        <v>341</v>
      </c>
      <c r="D361" s="57" t="s">
        <v>368</v>
      </c>
      <c r="E361" s="16" t="s">
        <v>338</v>
      </c>
      <c r="F361" s="16">
        <v>2</v>
      </c>
    </row>
    <row r="362" spans="1:6" ht="27.75" customHeight="1">
      <c r="A362" s="10" t="s">
        <v>646</v>
      </c>
      <c r="B362" s="10" t="s">
        <v>647</v>
      </c>
      <c r="C362" s="16" t="s">
        <v>341</v>
      </c>
      <c r="D362" s="57" t="s">
        <v>368</v>
      </c>
      <c r="E362" s="21" t="s">
        <v>338</v>
      </c>
      <c r="F362" s="16">
        <v>1</v>
      </c>
    </row>
    <row r="363" spans="1:6" ht="27.75" customHeight="1">
      <c r="A363" s="10" t="s">
        <v>648</v>
      </c>
      <c r="B363" s="10" t="s">
        <v>649</v>
      </c>
      <c r="C363" s="16" t="s">
        <v>341</v>
      </c>
      <c r="D363" s="57" t="s">
        <v>650</v>
      </c>
      <c r="E363" s="21" t="s">
        <v>338</v>
      </c>
      <c r="F363" s="16">
        <v>1</v>
      </c>
    </row>
    <row r="364" spans="1:6" ht="27.75" customHeight="1">
      <c r="A364" s="10" t="s">
        <v>651</v>
      </c>
      <c r="B364" s="10" t="s">
        <v>652</v>
      </c>
      <c r="C364" s="16" t="s">
        <v>341</v>
      </c>
      <c r="D364" s="16">
        <v>2017.7</v>
      </c>
      <c r="E364" s="21" t="s">
        <v>338</v>
      </c>
      <c r="F364" s="16">
        <v>1</v>
      </c>
    </row>
    <row r="365" spans="1:6" ht="27.75" customHeight="1">
      <c r="A365" s="10" t="s">
        <v>653</v>
      </c>
      <c r="B365" s="10" t="s">
        <v>654</v>
      </c>
      <c r="C365" s="16" t="s">
        <v>341</v>
      </c>
      <c r="D365" s="16">
        <v>2016.7</v>
      </c>
      <c r="E365" s="21" t="s">
        <v>338</v>
      </c>
      <c r="F365" s="16">
        <v>1</v>
      </c>
    </row>
    <row r="366" spans="1:6" ht="27.75" customHeight="1">
      <c r="A366" s="10" t="s">
        <v>655</v>
      </c>
      <c r="B366" s="10" t="s">
        <v>656</v>
      </c>
      <c r="C366" s="16" t="s">
        <v>341</v>
      </c>
      <c r="D366" s="16">
        <v>2016.7</v>
      </c>
      <c r="E366" s="16" t="s">
        <v>338</v>
      </c>
      <c r="F366" s="16">
        <v>1</v>
      </c>
    </row>
    <row r="367" spans="1:6" ht="27.75" customHeight="1">
      <c r="A367" s="10" t="s">
        <v>657</v>
      </c>
      <c r="B367" s="10" t="s">
        <v>658</v>
      </c>
      <c r="C367" s="16" t="s">
        <v>341</v>
      </c>
      <c r="D367" s="16">
        <v>2021.4</v>
      </c>
      <c r="E367" s="16" t="s">
        <v>387</v>
      </c>
      <c r="F367" s="12">
        <v>1</v>
      </c>
    </row>
    <row r="368" spans="1:6" ht="27.75" customHeight="1">
      <c r="A368" s="10" t="s">
        <v>659</v>
      </c>
      <c r="B368" s="10" t="s">
        <v>660</v>
      </c>
      <c r="C368" s="16" t="s">
        <v>341</v>
      </c>
      <c r="D368" s="16">
        <v>2020.5</v>
      </c>
      <c r="E368" s="21" t="s">
        <v>387</v>
      </c>
      <c r="F368" s="16">
        <v>1</v>
      </c>
    </row>
    <row r="369" spans="1:7" ht="27.75" customHeight="1">
      <c r="A369" s="10" t="s">
        <v>640</v>
      </c>
      <c r="B369" s="10" t="s">
        <v>661</v>
      </c>
      <c r="C369" s="16" t="s">
        <v>341</v>
      </c>
      <c r="D369" s="57" t="s">
        <v>662</v>
      </c>
      <c r="E369" s="21" t="s">
        <v>500</v>
      </c>
      <c r="F369" s="16">
        <v>1</v>
      </c>
      <c r="G369" s="36"/>
    </row>
    <row r="370" spans="1:7" ht="27.75" customHeight="1">
      <c r="A370" s="10" t="s">
        <v>655</v>
      </c>
      <c r="B370" s="10" t="s">
        <v>663</v>
      </c>
      <c r="C370" s="16" t="s">
        <v>341</v>
      </c>
      <c r="D370" s="57" t="s">
        <v>662</v>
      </c>
      <c r="E370" s="21" t="s">
        <v>500</v>
      </c>
      <c r="F370" s="16">
        <v>1</v>
      </c>
    </row>
    <row r="371" spans="1:7" ht="27.75" customHeight="1">
      <c r="A371" s="58" t="s">
        <v>664</v>
      </c>
      <c r="B371" s="58" t="s">
        <v>665</v>
      </c>
      <c r="C371" s="61" t="s">
        <v>341</v>
      </c>
      <c r="D371" s="64">
        <v>2018.3</v>
      </c>
      <c r="E371" s="65" t="s">
        <v>338</v>
      </c>
      <c r="F371" s="61">
        <v>1</v>
      </c>
    </row>
    <row r="372" spans="1:7" ht="27.75" customHeight="1">
      <c r="A372" s="58" t="s">
        <v>666</v>
      </c>
      <c r="B372" s="58" t="s">
        <v>667</v>
      </c>
      <c r="C372" s="61" t="s">
        <v>341</v>
      </c>
      <c r="D372" s="64">
        <v>2018.9</v>
      </c>
      <c r="E372" s="65" t="s">
        <v>338</v>
      </c>
      <c r="F372" s="61">
        <v>2</v>
      </c>
    </row>
    <row r="373" spans="1:7" ht="27.75" hidden="1" customHeight="1">
      <c r="A373" s="58" t="s">
        <v>668</v>
      </c>
      <c r="B373" s="58" t="s">
        <v>669</v>
      </c>
      <c r="C373" s="61" t="s">
        <v>341</v>
      </c>
      <c r="D373" s="64">
        <v>2019.6</v>
      </c>
      <c r="E373" s="65" t="s">
        <v>338</v>
      </c>
      <c r="F373" s="61">
        <v>1</v>
      </c>
      <c r="G373" s="90" t="s">
        <v>66</v>
      </c>
    </row>
    <row r="374" spans="1:7" ht="27.75" customHeight="1">
      <c r="A374" s="58" t="s">
        <v>670</v>
      </c>
      <c r="B374" s="58" t="s">
        <v>671</v>
      </c>
      <c r="C374" s="61" t="s">
        <v>341</v>
      </c>
      <c r="D374" s="64">
        <v>2019.9</v>
      </c>
      <c r="E374" s="65" t="s">
        <v>338</v>
      </c>
      <c r="F374" s="61">
        <v>1</v>
      </c>
    </row>
    <row r="375" spans="1:7" ht="27.75" customHeight="1">
      <c r="A375" s="10" t="s">
        <v>672</v>
      </c>
      <c r="B375" s="10" t="s">
        <v>673</v>
      </c>
      <c r="C375" s="16" t="s">
        <v>341</v>
      </c>
      <c r="D375" s="103" t="s">
        <v>674</v>
      </c>
      <c r="E375" s="21" t="s">
        <v>397</v>
      </c>
      <c r="F375" s="16">
        <v>3</v>
      </c>
    </row>
    <row r="376" spans="1:7" ht="27.75" customHeight="1">
      <c r="A376" s="70"/>
      <c r="B376" s="70"/>
      <c r="C376" s="39"/>
      <c r="D376" s="51" t="s">
        <v>952</v>
      </c>
      <c r="E376" s="51"/>
      <c r="F376" s="51">
        <f>SUM(F358:F375)</f>
        <v>22</v>
      </c>
    </row>
    <row r="377" spans="1:7" ht="27.75" customHeight="1">
      <c r="A377" s="10" t="s">
        <v>675</v>
      </c>
      <c r="B377" s="10" t="s">
        <v>676</v>
      </c>
      <c r="C377" s="16" t="s">
        <v>341</v>
      </c>
      <c r="D377" s="16">
        <v>2016.6</v>
      </c>
      <c r="E377" s="16" t="s">
        <v>338</v>
      </c>
      <c r="F377" s="16">
        <v>1</v>
      </c>
    </row>
    <row r="378" spans="1:7" ht="27.75" customHeight="1">
      <c r="A378" s="10" t="s">
        <v>677</v>
      </c>
      <c r="B378" s="10" t="s">
        <v>678</v>
      </c>
      <c r="C378" s="16" t="s">
        <v>341</v>
      </c>
      <c r="D378" s="16">
        <v>2012.12</v>
      </c>
      <c r="E378" s="21" t="s">
        <v>338</v>
      </c>
      <c r="F378" s="12">
        <v>1</v>
      </c>
    </row>
    <row r="379" spans="1:7" ht="27.75" customHeight="1">
      <c r="A379" s="10" t="s">
        <v>679</v>
      </c>
      <c r="B379" s="10" t="s">
        <v>680</v>
      </c>
      <c r="C379" s="16" t="s">
        <v>341</v>
      </c>
      <c r="D379" s="16">
        <v>2012.12</v>
      </c>
      <c r="E379" s="16" t="s">
        <v>338</v>
      </c>
      <c r="F379" s="12">
        <v>1</v>
      </c>
    </row>
    <row r="380" spans="1:7" ht="27.75" customHeight="1">
      <c r="A380" s="10" t="s">
        <v>681</v>
      </c>
      <c r="B380" s="10" t="s">
        <v>682</v>
      </c>
      <c r="C380" s="16" t="s">
        <v>341</v>
      </c>
      <c r="D380" s="16">
        <v>2016.7</v>
      </c>
      <c r="E380" s="16" t="s">
        <v>338</v>
      </c>
      <c r="F380" s="16">
        <v>1</v>
      </c>
    </row>
    <row r="381" spans="1:7" ht="27.75" customHeight="1">
      <c r="A381" s="10" t="s">
        <v>683</v>
      </c>
      <c r="B381" s="10" t="s">
        <v>684</v>
      </c>
      <c r="C381" s="16" t="s">
        <v>341</v>
      </c>
      <c r="D381" s="16">
        <v>2016.7</v>
      </c>
      <c r="E381" s="21" t="s">
        <v>338</v>
      </c>
      <c r="F381" s="12">
        <v>1</v>
      </c>
    </row>
    <row r="382" spans="1:7" ht="27.75" customHeight="1">
      <c r="A382" s="10" t="s">
        <v>685</v>
      </c>
      <c r="B382" s="10" t="s">
        <v>686</v>
      </c>
      <c r="C382" s="16" t="s">
        <v>341</v>
      </c>
      <c r="D382" s="16">
        <v>2016.7</v>
      </c>
      <c r="E382" s="21" t="s">
        <v>338</v>
      </c>
      <c r="F382" s="16">
        <v>1</v>
      </c>
    </row>
    <row r="383" spans="1:7" ht="27.75" customHeight="1">
      <c r="A383" s="10" t="s">
        <v>687</v>
      </c>
      <c r="B383" s="10" t="s">
        <v>688</v>
      </c>
      <c r="C383" s="16" t="s">
        <v>341</v>
      </c>
      <c r="D383" s="16">
        <v>2017.12</v>
      </c>
      <c r="E383" s="16" t="s">
        <v>338</v>
      </c>
      <c r="F383" s="12">
        <v>1</v>
      </c>
    </row>
    <row r="384" spans="1:7" ht="27.75" customHeight="1">
      <c r="A384" s="10" t="s">
        <v>689</v>
      </c>
      <c r="B384" s="10" t="s">
        <v>690</v>
      </c>
      <c r="C384" s="16" t="s">
        <v>341</v>
      </c>
      <c r="D384" s="16">
        <v>2018.6</v>
      </c>
      <c r="E384" s="16" t="s">
        <v>338</v>
      </c>
      <c r="F384" s="16">
        <v>1</v>
      </c>
    </row>
    <row r="385" spans="1:181" ht="27.75" customHeight="1">
      <c r="A385" s="10" t="s">
        <v>691</v>
      </c>
      <c r="B385" s="10" t="s">
        <v>692</v>
      </c>
      <c r="C385" s="16" t="s">
        <v>341</v>
      </c>
      <c r="D385" s="16">
        <v>2016.7</v>
      </c>
      <c r="E385" s="16" t="s">
        <v>338</v>
      </c>
      <c r="F385" s="12">
        <v>1</v>
      </c>
    </row>
    <row r="386" spans="1:181" ht="27.75" customHeight="1">
      <c r="A386" s="10" t="s">
        <v>693</v>
      </c>
      <c r="B386" s="10" t="s">
        <v>694</v>
      </c>
      <c r="C386" s="16" t="s">
        <v>341</v>
      </c>
      <c r="D386" s="16">
        <v>2012.12</v>
      </c>
      <c r="E386" s="16" t="s">
        <v>338</v>
      </c>
      <c r="F386" s="12">
        <v>1</v>
      </c>
    </row>
    <row r="387" spans="1:181" ht="27.75" customHeight="1">
      <c r="A387" s="10" t="s">
        <v>695</v>
      </c>
      <c r="B387" s="10" t="s">
        <v>696</v>
      </c>
      <c r="C387" s="16" t="s">
        <v>341</v>
      </c>
      <c r="D387" s="16">
        <v>2012.12</v>
      </c>
      <c r="E387" s="16" t="s">
        <v>338</v>
      </c>
      <c r="F387" s="12">
        <v>2</v>
      </c>
      <c r="G387" s="119"/>
      <c r="H387" s="119"/>
      <c r="I387" s="119"/>
      <c r="J387" s="119"/>
      <c r="K387" s="119"/>
      <c r="L387" s="119"/>
      <c r="M387" s="119"/>
      <c r="N387" s="119"/>
      <c r="O387" s="119"/>
      <c r="P387" s="119"/>
      <c r="Q387" s="119"/>
      <c r="R387" s="119"/>
      <c r="S387" s="119"/>
      <c r="T387" s="119"/>
      <c r="U387" s="119"/>
      <c r="V387" s="119"/>
      <c r="W387" s="119"/>
      <c r="X387" s="119"/>
      <c r="Y387" s="119"/>
      <c r="Z387" s="119"/>
      <c r="AA387" s="119"/>
      <c r="AB387" s="119"/>
      <c r="AC387" s="119"/>
      <c r="AD387" s="119"/>
      <c r="AE387" s="119"/>
      <c r="AF387" s="119"/>
      <c r="AG387" s="119"/>
      <c r="AH387" s="119"/>
      <c r="AI387" s="119"/>
      <c r="AJ387" s="119"/>
      <c r="AK387" s="119"/>
      <c r="AL387" s="119"/>
      <c r="AM387" s="119"/>
      <c r="AN387" s="119"/>
      <c r="AO387" s="119"/>
      <c r="AP387" s="119"/>
      <c r="AQ387" s="119"/>
      <c r="AR387" s="119"/>
      <c r="AS387" s="119"/>
      <c r="AT387" s="119"/>
      <c r="AU387" s="119"/>
      <c r="AV387" s="119"/>
      <c r="AW387" s="119"/>
      <c r="AX387" s="119"/>
      <c r="AY387" s="119"/>
      <c r="AZ387" s="119"/>
      <c r="BA387" s="119"/>
      <c r="BB387" s="119"/>
      <c r="BC387" s="119"/>
      <c r="BD387" s="119"/>
      <c r="BE387" s="119"/>
      <c r="BF387" s="119"/>
      <c r="BG387" s="119"/>
      <c r="BH387" s="119"/>
      <c r="BI387" s="119"/>
      <c r="BJ387" s="119"/>
      <c r="BK387" s="119"/>
      <c r="BL387" s="119"/>
      <c r="BM387" s="119"/>
      <c r="BN387" s="119"/>
      <c r="BO387" s="119"/>
      <c r="BP387" s="119"/>
      <c r="BQ387" s="119"/>
      <c r="BR387" s="119"/>
      <c r="BS387" s="119"/>
      <c r="BT387" s="119"/>
      <c r="BU387" s="119"/>
      <c r="BV387" s="119"/>
      <c r="BW387" s="119"/>
      <c r="BX387" s="119"/>
      <c r="BY387" s="119"/>
      <c r="BZ387" s="119"/>
      <c r="CA387" s="119"/>
      <c r="CB387" s="119"/>
      <c r="CC387" s="119"/>
      <c r="CD387" s="119"/>
      <c r="CE387" s="119"/>
      <c r="CF387" s="119"/>
      <c r="CG387" s="119"/>
      <c r="CH387" s="119"/>
      <c r="CI387" s="119"/>
      <c r="CJ387" s="119"/>
      <c r="CK387" s="119"/>
      <c r="CL387" s="119"/>
      <c r="CM387" s="119"/>
      <c r="CN387" s="119"/>
      <c r="CO387" s="119"/>
      <c r="CP387" s="119"/>
      <c r="CQ387" s="119"/>
      <c r="CR387" s="119"/>
      <c r="CS387" s="119"/>
      <c r="CT387" s="119"/>
      <c r="CU387" s="119"/>
      <c r="CV387" s="119"/>
      <c r="CW387" s="119"/>
      <c r="CX387" s="119"/>
      <c r="CY387" s="119"/>
      <c r="CZ387" s="119"/>
      <c r="DA387" s="119"/>
      <c r="DB387" s="119"/>
      <c r="DC387" s="119"/>
      <c r="DD387" s="119"/>
      <c r="DE387" s="119"/>
      <c r="DF387" s="119"/>
      <c r="DG387" s="119"/>
      <c r="DH387" s="119"/>
      <c r="DI387" s="119"/>
      <c r="DJ387" s="119"/>
      <c r="DK387" s="119"/>
      <c r="DL387" s="119"/>
      <c r="DM387" s="119"/>
      <c r="DN387" s="119"/>
      <c r="DO387" s="119"/>
      <c r="DP387" s="119"/>
      <c r="DQ387" s="119"/>
      <c r="DR387" s="119"/>
      <c r="DS387" s="119"/>
      <c r="DT387" s="119"/>
      <c r="DU387" s="119"/>
      <c r="DV387" s="119"/>
      <c r="DW387" s="119"/>
      <c r="DX387" s="119"/>
      <c r="DY387" s="119"/>
      <c r="DZ387" s="119"/>
      <c r="EA387" s="119"/>
      <c r="EB387" s="119"/>
      <c r="EC387" s="119"/>
      <c r="ED387" s="119"/>
      <c r="EE387" s="119"/>
      <c r="EF387" s="119"/>
      <c r="EG387" s="119"/>
      <c r="EH387" s="119"/>
      <c r="EI387" s="119"/>
      <c r="EJ387" s="119"/>
      <c r="EK387" s="119"/>
      <c r="EL387" s="119"/>
      <c r="EM387" s="119"/>
      <c r="EN387" s="119"/>
      <c r="EO387" s="119"/>
      <c r="EP387" s="119"/>
      <c r="EQ387" s="119"/>
      <c r="ER387" s="119"/>
      <c r="ES387" s="119"/>
      <c r="ET387" s="119"/>
      <c r="EU387" s="119"/>
      <c r="EV387" s="119"/>
      <c r="EW387" s="119"/>
      <c r="EX387" s="119"/>
      <c r="EY387" s="119"/>
      <c r="EZ387" s="119"/>
      <c r="FA387" s="119"/>
      <c r="FB387" s="119"/>
      <c r="FC387" s="119"/>
      <c r="FD387" s="119"/>
      <c r="FE387" s="119"/>
      <c r="FF387" s="119"/>
      <c r="FG387" s="119"/>
      <c r="FH387" s="119"/>
      <c r="FI387" s="119"/>
      <c r="FJ387" s="119"/>
      <c r="FK387" s="119"/>
      <c r="FL387" s="119"/>
      <c r="FM387" s="119"/>
      <c r="FN387" s="119"/>
      <c r="FO387" s="119"/>
      <c r="FP387" s="119"/>
      <c r="FQ387" s="119"/>
      <c r="FR387" s="119"/>
      <c r="FS387" s="119"/>
      <c r="FT387" s="119"/>
      <c r="FU387" s="119"/>
      <c r="FV387" s="119"/>
      <c r="FW387" s="119"/>
      <c r="FX387" s="119"/>
      <c r="FY387" s="119"/>
    </row>
    <row r="388" spans="1:181" s="34" customFormat="1" ht="27.75" customHeight="1">
      <c r="A388" s="10" t="s">
        <v>697</v>
      </c>
      <c r="B388" s="10" t="s">
        <v>698</v>
      </c>
      <c r="C388" s="16" t="s">
        <v>341</v>
      </c>
      <c r="D388" s="16">
        <v>2012.12</v>
      </c>
      <c r="E388" s="16" t="s">
        <v>338</v>
      </c>
      <c r="F388" s="16">
        <v>1</v>
      </c>
      <c r="G388" s="119"/>
      <c r="H388" s="119"/>
      <c r="I388" s="119"/>
      <c r="J388" s="119"/>
      <c r="K388" s="119"/>
      <c r="L388" s="119"/>
      <c r="M388" s="119"/>
      <c r="N388" s="119"/>
      <c r="O388" s="119"/>
      <c r="P388" s="119"/>
      <c r="Q388" s="119"/>
      <c r="R388" s="119"/>
      <c r="S388" s="119"/>
      <c r="T388" s="119"/>
      <c r="U388" s="119"/>
      <c r="V388" s="119"/>
      <c r="W388" s="119"/>
      <c r="X388" s="119"/>
      <c r="Y388" s="119"/>
      <c r="Z388" s="119"/>
      <c r="AA388" s="119"/>
      <c r="AB388" s="119"/>
      <c r="AC388" s="119"/>
      <c r="AD388" s="119"/>
      <c r="AE388" s="119"/>
      <c r="AF388" s="119"/>
      <c r="AG388" s="119"/>
      <c r="AH388" s="119"/>
      <c r="AI388" s="119"/>
      <c r="AJ388" s="119"/>
      <c r="AK388" s="119"/>
      <c r="AL388" s="119"/>
      <c r="AM388" s="119"/>
      <c r="AN388" s="119"/>
      <c r="AO388" s="119"/>
      <c r="AP388" s="119"/>
      <c r="AQ388" s="119"/>
      <c r="AR388" s="119"/>
      <c r="AS388" s="119"/>
      <c r="AT388" s="119"/>
      <c r="AU388" s="119"/>
      <c r="AV388" s="119"/>
      <c r="AW388" s="119"/>
      <c r="AX388" s="119"/>
      <c r="AY388" s="119"/>
      <c r="AZ388" s="119"/>
      <c r="BA388" s="119"/>
      <c r="BB388" s="119"/>
      <c r="BC388" s="119"/>
      <c r="BD388" s="119"/>
      <c r="BE388" s="119"/>
      <c r="BF388" s="119"/>
      <c r="BG388" s="119"/>
      <c r="BH388" s="119"/>
      <c r="BI388" s="119"/>
      <c r="BJ388" s="119"/>
      <c r="BK388" s="119"/>
      <c r="BL388" s="119"/>
      <c r="BM388" s="119"/>
      <c r="BN388" s="119"/>
      <c r="BO388" s="119"/>
      <c r="BP388" s="119"/>
      <c r="BQ388" s="119"/>
      <c r="BR388" s="119"/>
      <c r="BS388" s="119"/>
      <c r="BT388" s="119"/>
      <c r="BU388" s="119"/>
      <c r="BV388" s="119"/>
      <c r="BW388" s="119"/>
      <c r="BX388" s="119"/>
      <c r="BY388" s="119"/>
      <c r="BZ388" s="119"/>
      <c r="CA388" s="119"/>
      <c r="CB388" s="119"/>
      <c r="CC388" s="119"/>
      <c r="CD388" s="119"/>
      <c r="CE388" s="119"/>
      <c r="CF388" s="119"/>
      <c r="CG388" s="119"/>
      <c r="CH388" s="119"/>
      <c r="CI388" s="119"/>
      <c r="CJ388" s="119"/>
      <c r="CK388" s="119"/>
      <c r="CL388" s="119"/>
      <c r="CM388" s="119"/>
      <c r="CN388" s="119"/>
      <c r="CO388" s="119"/>
      <c r="CP388" s="119"/>
      <c r="CQ388" s="119"/>
      <c r="CR388" s="119"/>
      <c r="CS388" s="119"/>
      <c r="CT388" s="119"/>
      <c r="CU388" s="119"/>
      <c r="CV388" s="119"/>
      <c r="CW388" s="119"/>
      <c r="CX388" s="119"/>
      <c r="CY388" s="119"/>
      <c r="CZ388" s="119"/>
      <c r="DA388" s="119"/>
      <c r="DB388" s="119"/>
      <c r="DC388" s="119"/>
      <c r="DD388" s="119"/>
      <c r="DE388" s="119"/>
      <c r="DF388" s="119"/>
      <c r="DG388" s="119"/>
      <c r="DH388" s="119"/>
      <c r="DI388" s="119"/>
      <c r="DJ388" s="119"/>
      <c r="DK388" s="119"/>
      <c r="DL388" s="119"/>
      <c r="DM388" s="119"/>
      <c r="DN388" s="119"/>
      <c r="DO388" s="119"/>
      <c r="DP388" s="119"/>
      <c r="DQ388" s="119"/>
      <c r="DR388" s="119"/>
      <c r="DS388" s="119"/>
      <c r="DT388" s="119"/>
      <c r="DU388" s="119"/>
      <c r="DV388" s="119"/>
      <c r="DW388" s="119"/>
      <c r="DX388" s="119"/>
      <c r="DY388" s="119"/>
      <c r="DZ388" s="119"/>
      <c r="EA388" s="119"/>
      <c r="EB388" s="119"/>
      <c r="EC388" s="119"/>
      <c r="ED388" s="119"/>
      <c r="EE388" s="119"/>
      <c r="EF388" s="119"/>
      <c r="EG388" s="119"/>
      <c r="EH388" s="119"/>
      <c r="EI388" s="119"/>
      <c r="EJ388" s="119"/>
      <c r="EK388" s="119"/>
      <c r="EL388" s="119"/>
      <c r="EM388" s="119"/>
      <c r="EN388" s="119"/>
      <c r="EO388" s="119"/>
      <c r="EP388" s="119"/>
      <c r="EQ388" s="119"/>
      <c r="ER388" s="119"/>
      <c r="ES388" s="119"/>
      <c r="ET388" s="119"/>
      <c r="EU388" s="119"/>
      <c r="EV388" s="119"/>
      <c r="EW388" s="119"/>
      <c r="EX388" s="119"/>
      <c r="EY388" s="119"/>
      <c r="EZ388" s="119"/>
      <c r="FA388" s="119"/>
      <c r="FB388" s="119"/>
      <c r="FC388" s="119"/>
      <c r="FD388" s="119"/>
      <c r="FE388" s="119"/>
      <c r="FF388" s="119"/>
      <c r="FG388" s="119"/>
      <c r="FH388" s="119"/>
      <c r="FI388" s="119"/>
      <c r="FJ388" s="119"/>
      <c r="FK388" s="119"/>
      <c r="FL388" s="119"/>
      <c r="FM388" s="119"/>
      <c r="FN388" s="119"/>
      <c r="FO388" s="119"/>
      <c r="FP388" s="119"/>
      <c r="FQ388" s="119"/>
      <c r="FR388" s="119"/>
      <c r="FS388" s="119"/>
      <c r="FT388" s="119"/>
      <c r="FU388" s="119"/>
      <c r="FV388" s="119"/>
      <c r="FW388" s="119"/>
      <c r="FX388" s="119"/>
      <c r="FY388" s="119"/>
    </row>
    <row r="389" spans="1:181" ht="27.75" customHeight="1">
      <c r="A389" s="10" t="s">
        <v>699</v>
      </c>
      <c r="B389" s="10" t="s">
        <v>700</v>
      </c>
      <c r="C389" s="16" t="s">
        <v>341</v>
      </c>
      <c r="D389" s="16">
        <v>2016.6</v>
      </c>
      <c r="E389" s="16" t="s">
        <v>338</v>
      </c>
      <c r="F389" s="16">
        <v>1</v>
      </c>
      <c r="G389" s="119"/>
      <c r="H389" s="119"/>
      <c r="I389" s="119"/>
      <c r="J389" s="119"/>
      <c r="K389" s="119"/>
      <c r="L389" s="119"/>
      <c r="M389" s="119"/>
      <c r="N389" s="119"/>
      <c r="O389" s="119"/>
      <c r="P389" s="119"/>
      <c r="Q389" s="119"/>
      <c r="R389" s="119"/>
      <c r="S389" s="119"/>
      <c r="T389" s="119"/>
      <c r="U389" s="119"/>
      <c r="V389" s="119"/>
      <c r="W389" s="119"/>
      <c r="X389" s="119"/>
      <c r="Y389" s="119"/>
      <c r="Z389" s="119"/>
      <c r="AA389" s="119"/>
      <c r="AB389" s="119"/>
      <c r="AC389" s="119"/>
      <c r="AD389" s="119"/>
      <c r="AE389" s="119"/>
      <c r="AF389" s="119"/>
      <c r="AG389" s="119"/>
      <c r="AH389" s="119"/>
      <c r="AI389" s="119"/>
      <c r="AJ389" s="119"/>
      <c r="AK389" s="119"/>
      <c r="AL389" s="119"/>
      <c r="AM389" s="119"/>
      <c r="AN389" s="119"/>
      <c r="AO389" s="119"/>
      <c r="AP389" s="119"/>
      <c r="AQ389" s="119"/>
      <c r="AR389" s="119"/>
      <c r="AS389" s="119"/>
      <c r="AT389" s="119"/>
      <c r="AU389" s="119"/>
      <c r="AV389" s="119"/>
      <c r="AW389" s="119"/>
      <c r="AX389" s="119"/>
      <c r="AY389" s="119"/>
      <c r="AZ389" s="119"/>
      <c r="BA389" s="119"/>
      <c r="BB389" s="119"/>
      <c r="BC389" s="119"/>
      <c r="BD389" s="119"/>
      <c r="BE389" s="119"/>
      <c r="BF389" s="119"/>
      <c r="BG389" s="119"/>
      <c r="BH389" s="119"/>
      <c r="BI389" s="119"/>
      <c r="BJ389" s="119"/>
      <c r="BK389" s="119"/>
      <c r="BL389" s="119"/>
      <c r="BM389" s="119"/>
      <c r="BN389" s="119"/>
      <c r="BO389" s="119"/>
      <c r="BP389" s="119"/>
      <c r="BQ389" s="119"/>
      <c r="BR389" s="119"/>
      <c r="BS389" s="119"/>
      <c r="BT389" s="119"/>
      <c r="BU389" s="119"/>
      <c r="BV389" s="119"/>
      <c r="BW389" s="119"/>
      <c r="BX389" s="119"/>
      <c r="BY389" s="119"/>
      <c r="BZ389" s="119"/>
      <c r="CA389" s="119"/>
      <c r="CB389" s="119"/>
      <c r="CC389" s="119"/>
      <c r="CD389" s="119"/>
      <c r="CE389" s="119"/>
      <c r="CF389" s="119"/>
      <c r="CG389" s="119"/>
      <c r="CH389" s="119"/>
      <c r="CI389" s="119"/>
      <c r="CJ389" s="119"/>
      <c r="CK389" s="119"/>
      <c r="CL389" s="119"/>
      <c r="CM389" s="119"/>
      <c r="CN389" s="119"/>
      <c r="CO389" s="119"/>
      <c r="CP389" s="119"/>
      <c r="CQ389" s="119"/>
      <c r="CR389" s="119"/>
      <c r="CS389" s="119"/>
      <c r="CT389" s="119"/>
      <c r="CU389" s="119"/>
      <c r="CV389" s="119"/>
      <c r="CW389" s="119"/>
      <c r="CX389" s="119"/>
      <c r="CY389" s="119"/>
      <c r="CZ389" s="119"/>
      <c r="DA389" s="119"/>
      <c r="DB389" s="119"/>
      <c r="DC389" s="119"/>
      <c r="DD389" s="119"/>
      <c r="DE389" s="119"/>
      <c r="DF389" s="119"/>
      <c r="DG389" s="119"/>
      <c r="DH389" s="119"/>
      <c r="DI389" s="119"/>
      <c r="DJ389" s="119"/>
      <c r="DK389" s="119"/>
      <c r="DL389" s="119"/>
      <c r="DM389" s="119"/>
      <c r="DN389" s="119"/>
      <c r="DO389" s="119"/>
      <c r="DP389" s="119"/>
      <c r="DQ389" s="119"/>
      <c r="DR389" s="119"/>
      <c r="DS389" s="119"/>
      <c r="DT389" s="119"/>
      <c r="DU389" s="119"/>
      <c r="DV389" s="119"/>
      <c r="DW389" s="119"/>
      <c r="DX389" s="119"/>
      <c r="DY389" s="119"/>
      <c r="DZ389" s="119"/>
      <c r="EA389" s="119"/>
      <c r="EB389" s="119"/>
      <c r="EC389" s="119"/>
      <c r="ED389" s="119"/>
      <c r="EE389" s="119"/>
      <c r="EF389" s="119"/>
      <c r="EG389" s="119"/>
      <c r="EH389" s="119"/>
      <c r="EI389" s="119"/>
      <c r="EJ389" s="119"/>
      <c r="EK389" s="119"/>
      <c r="EL389" s="119"/>
      <c r="EM389" s="119"/>
      <c r="EN389" s="119"/>
      <c r="EO389" s="119"/>
      <c r="EP389" s="119"/>
      <c r="EQ389" s="119"/>
      <c r="ER389" s="119"/>
      <c r="ES389" s="119"/>
      <c r="ET389" s="119"/>
      <c r="EU389" s="119"/>
      <c r="EV389" s="119"/>
      <c r="EW389" s="119"/>
      <c r="EX389" s="119"/>
      <c r="EY389" s="119"/>
      <c r="EZ389" s="119"/>
      <c r="FA389" s="119"/>
      <c r="FB389" s="119"/>
      <c r="FC389" s="119"/>
      <c r="FD389" s="119"/>
      <c r="FE389" s="119"/>
      <c r="FF389" s="119"/>
      <c r="FG389" s="119"/>
      <c r="FH389" s="119"/>
      <c r="FI389" s="119"/>
      <c r="FJ389" s="119"/>
      <c r="FK389" s="119"/>
      <c r="FL389" s="119"/>
      <c r="FM389" s="119"/>
      <c r="FN389" s="119"/>
      <c r="FO389" s="119"/>
      <c r="FP389" s="119"/>
      <c r="FQ389" s="119"/>
      <c r="FR389" s="119"/>
      <c r="FS389" s="119"/>
      <c r="FT389" s="119"/>
      <c r="FU389" s="119"/>
      <c r="FV389" s="119"/>
      <c r="FW389" s="119"/>
      <c r="FX389" s="119"/>
      <c r="FY389" s="119"/>
    </row>
    <row r="390" spans="1:181" ht="27.75" customHeight="1">
      <c r="A390" s="10" t="s">
        <v>701</v>
      </c>
      <c r="B390" s="10" t="s">
        <v>702</v>
      </c>
      <c r="C390" s="16" t="s">
        <v>341</v>
      </c>
      <c r="D390" s="16">
        <v>2012.12</v>
      </c>
      <c r="E390" s="16" t="s">
        <v>338</v>
      </c>
      <c r="F390" s="16">
        <v>1</v>
      </c>
    </row>
    <row r="391" spans="1:181" ht="27.75" customHeight="1">
      <c r="A391" s="10" t="s">
        <v>703</v>
      </c>
      <c r="B391" s="10" t="s">
        <v>704</v>
      </c>
      <c r="C391" s="16" t="s">
        <v>341</v>
      </c>
      <c r="D391" s="16">
        <v>2016.6</v>
      </c>
      <c r="E391" s="16" t="s">
        <v>338</v>
      </c>
      <c r="F391" s="16">
        <v>1</v>
      </c>
    </row>
    <row r="392" spans="1:181" ht="27.75" customHeight="1">
      <c r="A392" s="37" t="s">
        <v>13</v>
      </c>
      <c r="B392" s="38"/>
      <c r="C392" s="39"/>
      <c r="D392" s="51" t="s">
        <v>705</v>
      </c>
      <c r="E392" s="51"/>
      <c r="F392" s="51">
        <f>SUM(F377:F391)</f>
        <v>16</v>
      </c>
    </row>
    <row r="393" spans="1:181" ht="27.75" customHeight="1">
      <c r="A393" s="37"/>
      <c r="B393" s="38"/>
      <c r="C393" s="39"/>
      <c r="D393" s="39"/>
      <c r="E393" s="39"/>
      <c r="F393" s="51">
        <f>F248+F268+F298+F321+F338+F357+F376+F392</f>
        <v>234</v>
      </c>
    </row>
    <row r="394" spans="1:181" ht="27.75" customHeight="1">
      <c r="A394" s="122" t="s">
        <v>40</v>
      </c>
      <c r="B394" s="123"/>
      <c r="C394" s="123"/>
      <c r="D394" s="123"/>
      <c r="E394" s="123"/>
      <c r="F394" s="123"/>
    </row>
    <row r="395" spans="1:181" ht="27.75" customHeight="1" thickBot="1">
      <c r="A395" s="2" t="s">
        <v>1</v>
      </c>
      <c r="B395" s="2" t="s">
        <v>9</v>
      </c>
      <c r="C395" s="2" t="s">
        <v>3</v>
      </c>
      <c r="D395" s="3" t="s">
        <v>4</v>
      </c>
      <c r="E395" s="4" t="s">
        <v>5</v>
      </c>
      <c r="F395" s="4" t="s">
        <v>6</v>
      </c>
    </row>
    <row r="396" spans="1:181" ht="27.75" customHeight="1" thickTop="1">
      <c r="A396" s="10" t="s">
        <v>328</v>
      </c>
      <c r="B396" s="10" t="s">
        <v>329</v>
      </c>
      <c r="C396" s="16" t="s">
        <v>330</v>
      </c>
      <c r="D396" s="16">
        <v>2018.7</v>
      </c>
      <c r="E396" s="12" t="s">
        <v>271</v>
      </c>
      <c r="F396" s="12">
        <v>1</v>
      </c>
    </row>
    <row r="397" spans="1:181" ht="27.75" customHeight="1">
      <c r="A397" s="10" t="s">
        <v>331</v>
      </c>
      <c r="B397" s="10" t="s">
        <v>332</v>
      </c>
      <c r="C397" s="16" t="s">
        <v>330</v>
      </c>
      <c r="D397" s="16">
        <v>2017.2</v>
      </c>
      <c r="E397" s="12" t="s">
        <v>271</v>
      </c>
      <c r="F397" s="12">
        <v>1</v>
      </c>
      <c r="G397" s="36"/>
      <c r="H397" s="118"/>
    </row>
    <row r="398" spans="1:181" ht="27.75" customHeight="1">
      <c r="A398" s="77" t="s">
        <v>333</v>
      </c>
      <c r="B398" s="77" t="s">
        <v>334</v>
      </c>
      <c r="C398" s="78" t="s">
        <v>330</v>
      </c>
      <c r="D398" s="78">
        <v>2017.2</v>
      </c>
      <c r="E398" s="78" t="s">
        <v>271</v>
      </c>
      <c r="F398" s="78">
        <v>1</v>
      </c>
    </row>
    <row r="399" spans="1:181" ht="27.75" customHeight="1">
      <c r="A399" s="77" t="s">
        <v>578</v>
      </c>
      <c r="B399" s="77" t="s">
        <v>706</v>
      </c>
      <c r="C399" s="78" t="s">
        <v>330</v>
      </c>
      <c r="D399" s="84">
        <v>2009.4</v>
      </c>
      <c r="E399" s="78" t="s">
        <v>338</v>
      </c>
      <c r="F399" s="78">
        <v>1</v>
      </c>
    </row>
    <row r="400" spans="1:181" ht="27.75" customHeight="1">
      <c r="A400" s="77" t="s">
        <v>707</v>
      </c>
      <c r="B400" s="77" t="s">
        <v>708</v>
      </c>
      <c r="C400" s="78" t="s">
        <v>709</v>
      </c>
      <c r="D400" s="113" t="s">
        <v>710</v>
      </c>
      <c r="E400" s="78" t="s">
        <v>338</v>
      </c>
      <c r="F400" s="78">
        <v>4</v>
      </c>
    </row>
    <row r="401" spans="1:6" ht="27.75" customHeight="1">
      <c r="A401" s="77" t="s">
        <v>711</v>
      </c>
      <c r="B401" s="77" t="s">
        <v>712</v>
      </c>
      <c r="C401" s="78" t="s">
        <v>713</v>
      </c>
      <c r="D401" s="79">
        <v>2021.4</v>
      </c>
      <c r="E401" s="78" t="s">
        <v>338</v>
      </c>
      <c r="F401" s="78">
        <v>1</v>
      </c>
    </row>
    <row r="402" spans="1:6" ht="27.75" customHeight="1">
      <c r="A402" s="77" t="s">
        <v>714</v>
      </c>
      <c r="B402" s="77" t="s">
        <v>715</v>
      </c>
      <c r="C402" s="78" t="s">
        <v>713</v>
      </c>
      <c r="D402" s="79">
        <v>2021.4</v>
      </c>
      <c r="E402" s="78" t="s">
        <v>338</v>
      </c>
      <c r="F402" s="78">
        <v>1</v>
      </c>
    </row>
    <row r="403" spans="1:6" ht="27.75" customHeight="1">
      <c r="A403" s="77" t="s">
        <v>716</v>
      </c>
      <c r="B403" s="77" t="s">
        <v>717</v>
      </c>
      <c r="C403" s="78" t="s">
        <v>713</v>
      </c>
      <c r="D403" s="79">
        <v>2012.5</v>
      </c>
      <c r="E403" s="78" t="s">
        <v>338</v>
      </c>
      <c r="F403" s="78">
        <v>1</v>
      </c>
    </row>
    <row r="404" spans="1:6" ht="27.75" customHeight="1">
      <c r="A404" s="77" t="s">
        <v>718</v>
      </c>
      <c r="B404" s="77" t="s">
        <v>719</v>
      </c>
      <c r="C404" s="78" t="s">
        <v>713</v>
      </c>
      <c r="D404" s="79">
        <v>2012.9</v>
      </c>
      <c r="E404" s="78" t="s">
        <v>720</v>
      </c>
      <c r="F404" s="78">
        <v>1</v>
      </c>
    </row>
    <row r="405" spans="1:6" ht="27.75" customHeight="1">
      <c r="A405" s="37"/>
      <c r="B405" s="38"/>
      <c r="C405" s="39"/>
      <c r="D405" s="51" t="s">
        <v>721</v>
      </c>
      <c r="E405" s="39"/>
      <c r="F405" s="51">
        <f>SUM(F396:F404)</f>
        <v>12</v>
      </c>
    </row>
    <row r="406" spans="1:6" ht="27.75" customHeight="1">
      <c r="A406" s="122" t="s">
        <v>41</v>
      </c>
      <c r="B406" s="123"/>
      <c r="C406" s="123"/>
      <c r="D406" s="123"/>
      <c r="E406" s="123"/>
      <c r="F406" s="123"/>
    </row>
    <row r="407" spans="1:6" ht="27.75" customHeight="1">
      <c r="A407" s="10" t="s">
        <v>267</v>
      </c>
      <c r="B407" s="10" t="s">
        <v>268</v>
      </c>
      <c r="C407" s="12" t="s">
        <v>270</v>
      </c>
      <c r="D407" s="41">
        <v>2017.5</v>
      </c>
      <c r="E407" s="16" t="s">
        <v>274</v>
      </c>
      <c r="F407" s="16">
        <v>1</v>
      </c>
    </row>
    <row r="408" spans="1:6" ht="27.75" customHeight="1">
      <c r="A408" s="10" t="s">
        <v>272</v>
      </c>
      <c r="B408" s="10" t="s">
        <v>273</v>
      </c>
      <c r="C408" s="12" t="s">
        <v>269</v>
      </c>
      <c r="D408" s="41">
        <v>2018.6</v>
      </c>
      <c r="E408" s="16" t="s">
        <v>271</v>
      </c>
      <c r="F408" s="16">
        <v>1</v>
      </c>
    </row>
    <row r="409" spans="1:6" ht="27.75" customHeight="1">
      <c r="A409" s="10" t="s">
        <v>275</v>
      </c>
      <c r="B409" s="10" t="s">
        <v>276</v>
      </c>
      <c r="C409" s="12" t="s">
        <v>269</v>
      </c>
      <c r="D409" s="106" t="s">
        <v>277</v>
      </c>
      <c r="E409" s="16" t="s">
        <v>271</v>
      </c>
      <c r="F409" s="16">
        <v>1</v>
      </c>
    </row>
    <row r="410" spans="1:6" ht="27.75" customHeight="1">
      <c r="A410" s="10" t="s">
        <v>278</v>
      </c>
      <c r="B410" s="10" t="s">
        <v>279</v>
      </c>
      <c r="C410" s="12" t="s">
        <v>269</v>
      </c>
      <c r="D410" s="41">
        <v>2018.9</v>
      </c>
      <c r="E410" s="16" t="s">
        <v>271</v>
      </c>
      <c r="F410" s="16">
        <v>1</v>
      </c>
    </row>
    <row r="411" spans="1:6" ht="27.75" customHeight="1">
      <c r="A411" s="10" t="s">
        <v>280</v>
      </c>
      <c r="B411" s="10" t="s">
        <v>281</v>
      </c>
      <c r="C411" s="12" t="s">
        <v>269</v>
      </c>
      <c r="D411" s="107" t="s">
        <v>282</v>
      </c>
      <c r="E411" s="16" t="s">
        <v>271</v>
      </c>
      <c r="F411" s="16">
        <v>2</v>
      </c>
    </row>
    <row r="412" spans="1:6" ht="27.75" customHeight="1">
      <c r="A412" s="10" t="s">
        <v>937</v>
      </c>
      <c r="B412" s="10" t="s">
        <v>938</v>
      </c>
      <c r="C412" s="12" t="s">
        <v>270</v>
      </c>
      <c r="D412" s="107">
        <v>2016.3</v>
      </c>
      <c r="E412" s="16" t="s">
        <v>931</v>
      </c>
      <c r="F412" s="16">
        <v>1</v>
      </c>
    </row>
    <row r="413" spans="1:6" ht="27.75" customHeight="1">
      <c r="A413" s="10" t="s">
        <v>939</v>
      </c>
      <c r="B413" s="10" t="s">
        <v>940</v>
      </c>
      <c r="C413" s="12" t="s">
        <v>270</v>
      </c>
      <c r="D413" s="107">
        <v>2018.6</v>
      </c>
      <c r="E413" s="16" t="s">
        <v>931</v>
      </c>
      <c r="F413" s="16">
        <v>1</v>
      </c>
    </row>
    <row r="414" spans="1:6" ht="27.75" customHeight="1">
      <c r="A414" s="10" t="s">
        <v>283</v>
      </c>
      <c r="B414" s="10" t="s">
        <v>284</v>
      </c>
      <c r="C414" s="12" t="s">
        <v>270</v>
      </c>
      <c r="D414" s="108" t="s">
        <v>285</v>
      </c>
      <c r="E414" s="16" t="s">
        <v>271</v>
      </c>
      <c r="F414" s="16">
        <v>2</v>
      </c>
    </row>
    <row r="415" spans="1:6" ht="27.75" customHeight="1">
      <c r="A415" s="10" t="s">
        <v>286</v>
      </c>
      <c r="B415" s="10" t="s">
        <v>287</v>
      </c>
      <c r="C415" s="12" t="s">
        <v>269</v>
      </c>
      <c r="D415" s="41">
        <v>2016.5</v>
      </c>
      <c r="E415" s="16" t="s">
        <v>271</v>
      </c>
      <c r="F415" s="16">
        <v>1</v>
      </c>
    </row>
    <row r="416" spans="1:6" ht="27.75" customHeight="1">
      <c r="A416" s="10" t="s">
        <v>288</v>
      </c>
      <c r="B416" s="10" t="s">
        <v>289</v>
      </c>
      <c r="C416" s="12" t="s">
        <v>269</v>
      </c>
      <c r="D416" s="41">
        <v>2014.4</v>
      </c>
      <c r="E416" s="16" t="s">
        <v>290</v>
      </c>
      <c r="F416" s="16">
        <v>1</v>
      </c>
    </row>
    <row r="417" spans="1:6" ht="27.75" customHeight="1">
      <c r="A417" s="10" t="s">
        <v>291</v>
      </c>
      <c r="B417" s="10" t="s">
        <v>292</v>
      </c>
      <c r="C417" s="12" t="s">
        <v>269</v>
      </c>
      <c r="D417" s="41">
        <v>2016.3</v>
      </c>
      <c r="E417" s="16" t="s">
        <v>271</v>
      </c>
      <c r="F417" s="16">
        <v>1</v>
      </c>
    </row>
    <row r="418" spans="1:6" ht="27.75" customHeight="1">
      <c r="A418" s="10" t="s">
        <v>293</v>
      </c>
      <c r="B418" s="10" t="s">
        <v>294</v>
      </c>
      <c r="C418" s="12" t="s">
        <v>269</v>
      </c>
      <c r="D418" s="41">
        <v>2016.6</v>
      </c>
      <c r="E418" s="16" t="s">
        <v>271</v>
      </c>
      <c r="F418" s="16">
        <v>1</v>
      </c>
    </row>
    <row r="419" spans="1:6" ht="27.75" customHeight="1">
      <c r="A419" s="10" t="s">
        <v>295</v>
      </c>
      <c r="B419" s="10" t="s">
        <v>296</v>
      </c>
      <c r="C419" s="12" t="s">
        <v>269</v>
      </c>
      <c r="D419" s="49">
        <v>2019.7</v>
      </c>
      <c r="E419" s="16" t="s">
        <v>271</v>
      </c>
      <c r="F419" s="16">
        <v>1</v>
      </c>
    </row>
    <row r="420" spans="1:6" ht="27.75" customHeight="1">
      <c r="A420" s="10" t="s">
        <v>297</v>
      </c>
      <c r="B420" s="10" t="s">
        <v>298</v>
      </c>
      <c r="C420" s="12" t="s">
        <v>269</v>
      </c>
      <c r="D420" s="49">
        <v>2018.9</v>
      </c>
      <c r="E420" s="16" t="s">
        <v>271</v>
      </c>
      <c r="F420" s="16">
        <v>1</v>
      </c>
    </row>
    <row r="421" spans="1:6" ht="29.25" customHeight="1">
      <c r="A421" s="10" t="s">
        <v>299</v>
      </c>
      <c r="B421" s="10" t="s">
        <v>300</v>
      </c>
      <c r="C421" s="12" t="s">
        <v>269</v>
      </c>
      <c r="D421" s="49">
        <v>2018.6</v>
      </c>
      <c r="E421" s="16" t="s">
        <v>271</v>
      </c>
      <c r="F421" s="16">
        <v>1</v>
      </c>
    </row>
    <row r="422" spans="1:6" ht="27.75" customHeight="1">
      <c r="A422" s="10" t="s">
        <v>301</v>
      </c>
      <c r="B422" s="10" t="s">
        <v>302</v>
      </c>
      <c r="C422" s="12" t="s">
        <v>269</v>
      </c>
      <c r="D422" s="49">
        <v>2018.6</v>
      </c>
      <c r="E422" s="16" t="s">
        <v>271</v>
      </c>
      <c r="F422" s="16">
        <v>1</v>
      </c>
    </row>
    <row r="423" spans="1:6" ht="27.75" customHeight="1">
      <c r="A423" s="10" t="s">
        <v>303</v>
      </c>
      <c r="B423" s="10" t="s">
        <v>304</v>
      </c>
      <c r="C423" s="12" t="s">
        <v>269</v>
      </c>
      <c r="D423" s="49">
        <v>2015.12</v>
      </c>
      <c r="E423" s="16" t="s">
        <v>271</v>
      </c>
      <c r="F423" s="16">
        <v>2</v>
      </c>
    </row>
    <row r="424" spans="1:6" ht="27.75" customHeight="1">
      <c r="A424" s="10" t="s">
        <v>307</v>
      </c>
      <c r="B424" s="10" t="s">
        <v>305</v>
      </c>
      <c r="C424" s="12" t="s">
        <v>269</v>
      </c>
      <c r="D424" s="49">
        <v>2016.5</v>
      </c>
      <c r="E424" s="16" t="s">
        <v>271</v>
      </c>
      <c r="F424" s="16">
        <v>1</v>
      </c>
    </row>
    <row r="425" spans="1:6" ht="27.75" customHeight="1">
      <c r="A425" s="10" t="s">
        <v>306</v>
      </c>
      <c r="B425" s="10" t="s">
        <v>308</v>
      </c>
      <c r="C425" s="12" t="s">
        <v>269</v>
      </c>
      <c r="D425" s="49">
        <v>2016.6</v>
      </c>
      <c r="E425" s="16" t="s">
        <v>271</v>
      </c>
      <c r="F425" s="16">
        <v>1</v>
      </c>
    </row>
    <row r="426" spans="1:6" ht="27" customHeight="1">
      <c r="A426" s="10" t="s">
        <v>309</v>
      </c>
      <c r="B426" s="10" t="s">
        <v>310</v>
      </c>
      <c r="C426" s="12" t="s">
        <v>269</v>
      </c>
      <c r="D426" s="49">
        <v>2016.6</v>
      </c>
      <c r="E426" s="16" t="s">
        <v>271</v>
      </c>
      <c r="F426" s="16">
        <v>1</v>
      </c>
    </row>
    <row r="427" spans="1:6" ht="13.5" hidden="1" customHeight="1">
      <c r="A427" s="58" t="s">
        <v>311</v>
      </c>
      <c r="B427" s="58" t="s">
        <v>312</v>
      </c>
      <c r="C427" s="63" t="s">
        <v>269</v>
      </c>
      <c r="D427" s="66">
        <v>2016.5</v>
      </c>
      <c r="E427" s="61" t="s">
        <v>271</v>
      </c>
      <c r="F427" s="61">
        <v>1</v>
      </c>
    </row>
    <row r="428" spans="1:6" ht="27.75" customHeight="1">
      <c r="A428" s="58" t="s">
        <v>313</v>
      </c>
      <c r="B428" s="58" t="s">
        <v>314</v>
      </c>
      <c r="C428" s="63" t="s">
        <v>269</v>
      </c>
      <c r="D428" s="66">
        <v>2020.11</v>
      </c>
      <c r="E428" s="61" t="s">
        <v>271</v>
      </c>
      <c r="F428" s="61">
        <v>1</v>
      </c>
    </row>
    <row r="429" spans="1:6" ht="27.75" customHeight="1">
      <c r="A429" s="10" t="s">
        <v>315</v>
      </c>
      <c r="B429" s="10" t="s">
        <v>316</v>
      </c>
      <c r="C429" s="12" t="s">
        <v>269</v>
      </c>
      <c r="D429" s="49">
        <v>2019.7</v>
      </c>
      <c r="E429" s="16" t="s">
        <v>271</v>
      </c>
      <c r="F429" s="16">
        <v>1</v>
      </c>
    </row>
    <row r="430" spans="1:6" ht="24" customHeight="1">
      <c r="A430" s="10" t="s">
        <v>317</v>
      </c>
      <c r="B430" s="10" t="s">
        <v>318</v>
      </c>
      <c r="C430" s="12" t="s">
        <v>269</v>
      </c>
      <c r="D430" s="49">
        <v>2019.7</v>
      </c>
      <c r="E430" s="16" t="s">
        <v>271</v>
      </c>
      <c r="F430" s="16">
        <v>1</v>
      </c>
    </row>
    <row r="431" spans="1:6" ht="24" customHeight="1">
      <c r="A431" s="10" t="s">
        <v>319</v>
      </c>
      <c r="B431" s="10" t="s">
        <v>320</v>
      </c>
      <c r="C431" s="12" t="s">
        <v>269</v>
      </c>
      <c r="D431" s="49">
        <v>2015.12</v>
      </c>
      <c r="E431" s="16" t="s">
        <v>271</v>
      </c>
      <c r="F431" s="16">
        <v>1</v>
      </c>
    </row>
    <row r="432" spans="1:6" ht="27.75" customHeight="1">
      <c r="A432" s="10" t="s">
        <v>321</v>
      </c>
      <c r="B432" s="10" t="s">
        <v>322</v>
      </c>
      <c r="C432" s="12" t="s">
        <v>269</v>
      </c>
      <c r="D432" s="49">
        <v>2016.5</v>
      </c>
      <c r="E432" s="16" t="s">
        <v>271</v>
      </c>
      <c r="F432" s="16">
        <v>1</v>
      </c>
    </row>
    <row r="433" spans="1:6" ht="27.75" customHeight="1">
      <c r="A433" s="10" t="s">
        <v>323</v>
      </c>
      <c r="B433" s="10" t="s">
        <v>324</v>
      </c>
      <c r="C433" s="12" t="s">
        <v>269</v>
      </c>
      <c r="D433" s="49">
        <v>2018.3</v>
      </c>
      <c r="E433" s="16" t="s">
        <v>271</v>
      </c>
      <c r="F433" s="16">
        <v>2</v>
      </c>
    </row>
    <row r="434" spans="1:6" ht="27.75" customHeight="1">
      <c r="A434" s="10" t="s">
        <v>325</v>
      </c>
      <c r="B434" s="10" t="s">
        <v>326</v>
      </c>
      <c r="C434" s="12" t="s">
        <v>269</v>
      </c>
      <c r="D434" s="109" t="s">
        <v>327</v>
      </c>
      <c r="E434" s="16" t="s">
        <v>271</v>
      </c>
      <c r="F434" s="16">
        <v>2</v>
      </c>
    </row>
    <row r="435" spans="1:6" ht="33" customHeight="1">
      <c r="A435" s="37" t="s">
        <v>956</v>
      </c>
      <c r="B435" s="38"/>
      <c r="C435" s="39"/>
      <c r="D435" s="69"/>
      <c r="E435" s="39"/>
      <c r="F435" s="51">
        <f>SUM(F407:F434)</f>
        <v>33</v>
      </c>
    </row>
    <row r="436" spans="1:6" ht="27.75" customHeight="1">
      <c r="A436" s="122" t="s">
        <v>15</v>
      </c>
      <c r="B436" s="123"/>
      <c r="C436" s="123"/>
      <c r="D436" s="123"/>
      <c r="E436" s="123"/>
      <c r="F436" s="123"/>
    </row>
    <row r="437" spans="1:6" ht="27.75" customHeight="1" thickBot="1">
      <c r="A437" s="2" t="s">
        <v>16</v>
      </c>
      <c r="B437" s="2" t="s">
        <v>17</v>
      </c>
      <c r="C437" s="2" t="s">
        <v>18</v>
      </c>
      <c r="D437" s="3" t="s">
        <v>19</v>
      </c>
      <c r="E437" s="4" t="s">
        <v>20</v>
      </c>
      <c r="F437" s="4" t="s">
        <v>21</v>
      </c>
    </row>
    <row r="438" spans="1:6" ht="27.75" customHeight="1" thickTop="1">
      <c r="A438" s="28" t="s">
        <v>22</v>
      </c>
      <c r="B438" s="43" t="s">
        <v>23</v>
      </c>
      <c r="C438" s="40" t="s">
        <v>24</v>
      </c>
      <c r="D438" s="44">
        <v>2015</v>
      </c>
      <c r="E438" s="45" t="s">
        <v>14</v>
      </c>
      <c r="F438" s="46">
        <v>13</v>
      </c>
    </row>
    <row r="439" spans="1:6" ht="27.75" customHeight="1">
      <c r="A439" s="28" t="s">
        <v>25</v>
      </c>
      <c r="B439" s="28" t="s">
        <v>26</v>
      </c>
      <c r="C439" s="12" t="s">
        <v>24</v>
      </c>
      <c r="D439" s="41">
        <v>2015</v>
      </c>
      <c r="E439" s="16" t="s">
        <v>14</v>
      </c>
      <c r="F439" s="46">
        <v>4</v>
      </c>
    </row>
    <row r="440" spans="1:6" ht="27.75" customHeight="1">
      <c r="A440" s="28" t="s">
        <v>27</v>
      </c>
      <c r="B440" s="28" t="s">
        <v>28</v>
      </c>
      <c r="C440" s="12" t="s">
        <v>24</v>
      </c>
      <c r="D440" s="41">
        <v>2018</v>
      </c>
      <c r="E440" s="16" t="s">
        <v>14</v>
      </c>
      <c r="F440" s="46">
        <v>8</v>
      </c>
    </row>
    <row r="441" spans="1:6" ht="27.75" customHeight="1">
      <c r="A441" s="28" t="s">
        <v>29</v>
      </c>
      <c r="B441" s="28" t="s">
        <v>30</v>
      </c>
      <c r="C441" s="12" t="s">
        <v>24</v>
      </c>
      <c r="D441" s="41">
        <v>2015</v>
      </c>
      <c r="E441" s="16" t="s">
        <v>14</v>
      </c>
      <c r="F441" s="46">
        <v>9</v>
      </c>
    </row>
    <row r="442" spans="1:6" ht="27.75" customHeight="1">
      <c r="A442" s="28" t="s">
        <v>31</v>
      </c>
      <c r="B442" s="29" t="s">
        <v>32</v>
      </c>
      <c r="C442" s="12" t="s">
        <v>24</v>
      </c>
      <c r="D442" s="41">
        <v>2012</v>
      </c>
      <c r="E442" s="16" t="s">
        <v>14</v>
      </c>
      <c r="F442" s="46">
        <v>8</v>
      </c>
    </row>
    <row r="443" spans="1:6" ht="27.75" customHeight="1">
      <c r="A443" s="28" t="s">
        <v>33</v>
      </c>
      <c r="B443" s="29" t="s">
        <v>34</v>
      </c>
      <c r="C443" s="12" t="s">
        <v>24</v>
      </c>
      <c r="D443" s="41">
        <v>2015</v>
      </c>
      <c r="E443" s="16" t="s">
        <v>14</v>
      </c>
      <c r="F443" s="46">
        <v>11</v>
      </c>
    </row>
    <row r="444" spans="1:6" ht="27.75" customHeight="1">
      <c r="A444" s="28" t="s">
        <v>35</v>
      </c>
      <c r="B444" s="29" t="s">
        <v>36</v>
      </c>
      <c r="C444" s="12" t="s">
        <v>24</v>
      </c>
      <c r="D444" s="41">
        <v>2015</v>
      </c>
      <c r="E444" s="16" t="s">
        <v>14</v>
      </c>
      <c r="F444" s="46">
        <v>8</v>
      </c>
    </row>
    <row r="445" spans="1:6" ht="27.75" customHeight="1">
      <c r="A445" s="28" t="s">
        <v>37</v>
      </c>
      <c r="B445" s="47" t="s">
        <v>38</v>
      </c>
      <c r="C445" s="48" t="s">
        <v>24</v>
      </c>
      <c r="D445" s="49">
        <v>2012</v>
      </c>
      <c r="E445" s="50" t="s">
        <v>14</v>
      </c>
      <c r="F445" s="46">
        <v>6</v>
      </c>
    </row>
    <row r="446" spans="1:6" ht="27.75" customHeight="1">
      <c r="A446" s="37" t="s">
        <v>64</v>
      </c>
      <c r="B446" s="38"/>
      <c r="C446" s="39"/>
      <c r="D446" s="51" t="s">
        <v>63</v>
      </c>
      <c r="E446" s="51"/>
      <c r="F446" s="51">
        <f>SUM(F438:F445)</f>
        <v>67</v>
      </c>
    </row>
    <row r="447" spans="1:6" ht="27.75" customHeight="1">
      <c r="A447" s="122" t="s">
        <v>50</v>
      </c>
      <c r="B447" s="123"/>
      <c r="C447" s="123"/>
      <c r="D447" s="123"/>
      <c r="E447" s="123"/>
      <c r="F447" s="123"/>
    </row>
    <row r="448" spans="1:6" ht="27.75" customHeight="1" thickBot="1">
      <c r="A448" s="2" t="s">
        <v>1</v>
      </c>
      <c r="B448" s="2" t="s">
        <v>9</v>
      </c>
      <c r="C448" s="2" t="s">
        <v>3</v>
      </c>
      <c r="D448" s="3" t="s">
        <v>4</v>
      </c>
      <c r="E448" s="4" t="s">
        <v>5</v>
      </c>
      <c r="F448" s="4" t="s">
        <v>6</v>
      </c>
    </row>
    <row r="449" spans="1:6" ht="27.75" customHeight="1" thickTop="1">
      <c r="A449" s="28" t="s">
        <v>53</v>
      </c>
      <c r="B449" s="43" t="s">
        <v>58</v>
      </c>
      <c r="C449" s="75" t="s">
        <v>51</v>
      </c>
      <c r="D449" s="44">
        <v>2019.5</v>
      </c>
      <c r="E449" s="45" t="s">
        <v>7</v>
      </c>
      <c r="F449" s="46">
        <v>13</v>
      </c>
    </row>
    <row r="450" spans="1:6" ht="27.75" customHeight="1">
      <c r="A450" s="28" t="s">
        <v>54</v>
      </c>
      <c r="B450" s="28" t="s">
        <v>60</v>
      </c>
      <c r="C450" s="72" t="s">
        <v>51</v>
      </c>
      <c r="D450" s="41">
        <v>2019.5</v>
      </c>
      <c r="E450" s="16" t="s">
        <v>7</v>
      </c>
      <c r="F450" s="46">
        <v>5</v>
      </c>
    </row>
    <row r="451" spans="1:6" ht="27.75" customHeight="1">
      <c r="A451" s="28" t="s">
        <v>55</v>
      </c>
      <c r="B451" s="28" t="s">
        <v>61</v>
      </c>
      <c r="C451" s="12" t="s">
        <v>51</v>
      </c>
      <c r="D451" s="41">
        <v>2019.5</v>
      </c>
      <c r="E451" s="16" t="s">
        <v>7</v>
      </c>
      <c r="F451" s="46">
        <v>7</v>
      </c>
    </row>
    <row r="452" spans="1:6" ht="27.75" customHeight="1">
      <c r="A452" s="28" t="s">
        <v>56</v>
      </c>
      <c r="B452" s="28" t="s">
        <v>62</v>
      </c>
      <c r="C452" s="73" t="s">
        <v>51</v>
      </c>
      <c r="D452" s="41">
        <v>2019.5</v>
      </c>
      <c r="E452" s="16" t="s">
        <v>7</v>
      </c>
      <c r="F452" s="46">
        <v>6</v>
      </c>
    </row>
    <row r="453" spans="1:6" ht="27.75" customHeight="1">
      <c r="A453" s="28" t="s">
        <v>57</v>
      </c>
      <c r="B453" s="29" t="s">
        <v>59</v>
      </c>
      <c r="C453" s="48" t="s">
        <v>51</v>
      </c>
      <c r="D453" s="41">
        <v>2019.5</v>
      </c>
      <c r="E453" s="16" t="s">
        <v>7</v>
      </c>
      <c r="F453" s="46">
        <v>11</v>
      </c>
    </row>
    <row r="454" spans="1:6" ht="27.75" customHeight="1">
      <c r="A454" s="37" t="s">
        <v>65</v>
      </c>
      <c r="B454" s="38"/>
      <c r="C454" s="39"/>
      <c r="D454" s="51"/>
      <c r="E454" s="51"/>
      <c r="F454" s="51">
        <f>SUM(F449:F453)</f>
        <v>42</v>
      </c>
    </row>
    <row r="455" spans="1:6" ht="27.75" customHeight="1">
      <c r="A455" s="52" t="s">
        <v>42</v>
      </c>
      <c r="B455" s="53" t="s">
        <v>944</v>
      </c>
      <c r="C455" s="14"/>
      <c r="D455" s="14"/>
      <c r="E455" s="14"/>
      <c r="F455" s="14"/>
    </row>
    <row r="456" spans="1:6" ht="27.75" customHeight="1">
      <c r="A456" s="52" t="s">
        <v>43</v>
      </c>
      <c r="B456" s="53" t="s">
        <v>946</v>
      </c>
      <c r="C456" s="14"/>
      <c r="D456" s="14"/>
      <c r="E456" s="14"/>
      <c r="F456" s="14"/>
    </row>
    <row r="457" spans="1:6" ht="27.75" customHeight="1">
      <c r="A457" s="52" t="s">
        <v>44</v>
      </c>
      <c r="B457" s="53" t="s">
        <v>948</v>
      </c>
      <c r="C457" s="14"/>
      <c r="D457" s="14"/>
      <c r="E457" s="14"/>
      <c r="F457" s="14"/>
    </row>
    <row r="458" spans="1:6" ht="27.75" customHeight="1">
      <c r="A458" s="52" t="s">
        <v>45</v>
      </c>
      <c r="B458" s="53" t="s">
        <v>953</v>
      </c>
      <c r="C458" s="14"/>
      <c r="D458" s="14"/>
      <c r="E458" s="14"/>
      <c r="F458" s="14"/>
    </row>
    <row r="459" spans="1:6" ht="27.75" customHeight="1">
      <c r="A459" s="68" t="s">
        <v>46</v>
      </c>
      <c r="B459" s="76" t="s">
        <v>954</v>
      </c>
      <c r="C459" s="14"/>
      <c r="D459" s="14"/>
      <c r="E459" s="14"/>
      <c r="F459" s="14"/>
    </row>
    <row r="460" spans="1:6" ht="27.75" customHeight="1">
      <c r="A460" s="68" t="s">
        <v>47</v>
      </c>
      <c r="B460" s="53" t="s">
        <v>955</v>
      </c>
      <c r="C460" s="14"/>
      <c r="D460" s="14"/>
      <c r="E460" s="14"/>
      <c r="F460" s="14"/>
    </row>
    <row r="461" spans="1:6" ht="27.75" customHeight="1">
      <c r="A461" s="52" t="s">
        <v>48</v>
      </c>
      <c r="B461" s="53" t="s">
        <v>957</v>
      </c>
      <c r="C461" s="14"/>
      <c r="D461" s="14"/>
      <c r="E461" s="14"/>
      <c r="F461" s="14"/>
    </row>
    <row r="462" spans="1:6" ht="27.75" customHeight="1">
      <c r="A462" s="52" t="s">
        <v>52</v>
      </c>
      <c r="B462" s="53" t="s">
        <v>958</v>
      </c>
      <c r="C462" s="14"/>
      <c r="D462" s="14"/>
      <c r="E462" s="14"/>
      <c r="F462" s="14"/>
    </row>
    <row r="463" spans="1:6" ht="27.75" customHeight="1">
      <c r="A463" s="54" t="s">
        <v>39</v>
      </c>
      <c r="B463" s="121" t="s">
        <v>959</v>
      </c>
      <c r="C463" s="55"/>
      <c r="D463" s="55"/>
      <c r="E463" s="55"/>
      <c r="F463" s="55"/>
    </row>
    <row r="464" spans="1:6" ht="27.75" customHeight="1">
      <c r="F464" s="1"/>
    </row>
    <row r="465" spans="11:11" ht="27.75" customHeight="1"/>
    <row r="466" spans="11:11" ht="27.75" customHeight="1"/>
    <row r="467" spans="11:11" ht="27.75" customHeight="1"/>
    <row r="468" spans="11:11" ht="27.75" customHeight="1"/>
    <row r="469" spans="11:11" ht="27.75" customHeight="1"/>
    <row r="470" spans="11:11" ht="27.75" customHeight="1"/>
    <row r="471" spans="11:11" ht="27.75" customHeight="1"/>
    <row r="472" spans="11:11" ht="27.75" customHeight="1"/>
    <row r="473" spans="11:11" ht="27.75" customHeight="1"/>
    <row r="474" spans="11:11" ht="27.75" customHeight="1"/>
    <row r="475" spans="11:11" ht="27.75" customHeight="1">
      <c r="K475" s="119"/>
    </row>
    <row r="476" spans="11:11" ht="27.75" customHeight="1">
      <c r="K476" s="119"/>
    </row>
    <row r="477" spans="11:11" ht="27.75" customHeight="1">
      <c r="K477" s="119"/>
    </row>
    <row r="478" spans="11:11" ht="27.75" customHeight="1">
      <c r="K478" s="119"/>
    </row>
    <row r="479" spans="11:11" ht="27.75" customHeight="1"/>
    <row r="480" spans="11:11" ht="27.75" customHeight="1"/>
    <row r="481" spans="10:10" ht="27.75" customHeight="1"/>
    <row r="482" spans="10:10" ht="27.75" customHeight="1"/>
    <row r="483" spans="10:10" ht="27.75" customHeight="1"/>
    <row r="484" spans="10:10" ht="27.75" customHeight="1"/>
    <row r="485" spans="10:10" ht="27.75" customHeight="1"/>
    <row r="486" spans="10:10" ht="27.75" hidden="1" customHeight="1"/>
    <row r="487" spans="10:10" ht="27.75" customHeight="1"/>
    <row r="488" spans="10:10" ht="27.75" customHeight="1"/>
    <row r="489" spans="10:10" ht="27.75" customHeight="1"/>
    <row r="490" spans="10:10" ht="27.75" customHeight="1"/>
    <row r="491" spans="10:10" ht="27.75" customHeight="1"/>
    <row r="492" spans="10:10" ht="27.75" customHeight="1"/>
    <row r="493" spans="10:10" ht="27.75" customHeight="1"/>
    <row r="494" spans="10:10" ht="27.75" customHeight="1"/>
    <row r="495" spans="10:10" ht="27.75" customHeight="1"/>
    <row r="496" spans="10:10" ht="27.75" customHeight="1">
      <c r="J496" s="42"/>
    </row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4" ht="30.75" customHeight="1"/>
  </sheetData>
  <mergeCells count="8">
    <mergeCell ref="A447:F447"/>
    <mergeCell ref="A436:F436"/>
    <mergeCell ref="A406:F406"/>
    <mergeCell ref="A1:F1"/>
    <mergeCell ref="A118:F118"/>
    <mergeCell ref="A140:F140"/>
    <mergeCell ref="A208:F208"/>
    <mergeCell ref="A394:F394"/>
  </mergeCells>
  <phoneticPr fontId="3" type="noConversion"/>
  <pageMargins left="0.32" right="0.34" top="0.78740157480314965" bottom="0.47" header="0.33" footer="0.31496062992125984"/>
  <pageSetup paperSize="9" scale="46" orientation="portrait" horizontalDpi="300" verticalDpi="300" r:id="rId1"/>
  <headerFooter alignWithMargins="0"/>
  <rowBreaks count="8" manualBreakCount="8">
    <brk id="128" max="6" man="1"/>
    <brk id="227" max="6" man="1"/>
    <brk id="273" max="6" man="1"/>
    <brk id="341" max="6" man="1"/>
    <brk id="383" max="6" man="1"/>
    <brk id="433" max="6" man="1"/>
    <brk id="452" max="6" man="1"/>
    <brk id="49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0"/>
  <sheetViews>
    <sheetView topLeftCell="J1" workbookViewId="0">
      <selection activeCell="N24" sqref="N24"/>
    </sheetView>
  </sheetViews>
  <sheetFormatPr defaultRowHeight="16.5"/>
  <cols>
    <col min="2" max="2" width="10" customWidth="1"/>
    <col min="3" max="3" width="11.75" customWidth="1"/>
    <col min="4" max="4" width="9.375" customWidth="1"/>
  </cols>
  <sheetData>
    <row r="2" spans="2:18">
      <c r="B2" s="81">
        <v>56</v>
      </c>
      <c r="C2" s="81">
        <v>88</v>
      </c>
      <c r="D2" s="81">
        <v>21</v>
      </c>
      <c r="E2" s="81">
        <v>56</v>
      </c>
      <c r="F2" s="81">
        <v>56</v>
      </c>
      <c r="G2" s="81">
        <v>122</v>
      </c>
      <c r="H2" s="81">
        <v>168</v>
      </c>
      <c r="I2" s="81">
        <v>221</v>
      </c>
      <c r="J2" s="81">
        <v>12</v>
      </c>
      <c r="K2" s="81">
        <v>42</v>
      </c>
      <c r="L2" s="81">
        <v>29</v>
      </c>
      <c r="M2" s="81">
        <v>34</v>
      </c>
      <c r="N2" s="81">
        <v>13</v>
      </c>
      <c r="O2" s="81">
        <v>109</v>
      </c>
      <c r="Q2">
        <f>SUM(B2+D2+F2+H2+J2+L2+N2)</f>
        <v>355</v>
      </c>
      <c r="R2">
        <f>SUM(C2+E2+G2+I2+K2+M2+O2)</f>
        <v>672</v>
      </c>
    </row>
    <row r="3" spans="2:18">
      <c r="B3" s="81">
        <v>14</v>
      </c>
      <c r="C3" s="81">
        <v>22</v>
      </c>
      <c r="D3" s="81">
        <v>12</v>
      </c>
      <c r="E3" s="81">
        <v>33</v>
      </c>
      <c r="F3" s="81">
        <v>26</v>
      </c>
      <c r="G3" s="81">
        <v>61</v>
      </c>
      <c r="H3" s="81">
        <v>37</v>
      </c>
      <c r="I3" s="81">
        <v>52</v>
      </c>
      <c r="J3" s="81">
        <v>6</v>
      </c>
      <c r="K3" s="81">
        <v>36</v>
      </c>
      <c r="L3" s="81">
        <v>8</v>
      </c>
      <c r="M3" s="81">
        <v>10</v>
      </c>
      <c r="N3" s="81">
        <v>2</v>
      </c>
      <c r="O3" s="81">
        <v>26</v>
      </c>
      <c r="Q3">
        <f>SUM(B3+D3+F3+H3+J3+L3+N3)</f>
        <v>105</v>
      </c>
      <c r="R3">
        <f>SUM(C3+E3+G3+I3+K3+M3+O3)</f>
        <v>240</v>
      </c>
    </row>
    <row r="4" spans="2:18">
      <c r="B4" s="81">
        <v>9</v>
      </c>
      <c r="C4" s="81">
        <v>14</v>
      </c>
      <c r="D4" s="81">
        <v>1</v>
      </c>
      <c r="E4" s="81">
        <v>3</v>
      </c>
      <c r="F4" s="81">
        <v>7</v>
      </c>
      <c r="G4" s="81">
        <v>12</v>
      </c>
      <c r="H4" s="81">
        <v>19</v>
      </c>
      <c r="I4" s="81">
        <v>26</v>
      </c>
      <c r="J4" s="81">
        <v>0</v>
      </c>
      <c r="K4" s="81">
        <v>0</v>
      </c>
      <c r="L4" s="81">
        <v>5</v>
      </c>
      <c r="M4" s="81">
        <v>5</v>
      </c>
      <c r="N4" s="81">
        <v>1</v>
      </c>
      <c r="O4" s="81">
        <v>4</v>
      </c>
      <c r="Q4">
        <f t="shared" ref="Q4:Q10" si="0">SUM(B4+D4+F4+H4+J4+L4+N4)</f>
        <v>42</v>
      </c>
      <c r="R4">
        <f t="shared" ref="R4:R10" si="1">SUM(C4+E4+G4+I4+K4+M4+O4)</f>
        <v>64</v>
      </c>
    </row>
    <row r="5" spans="2:18">
      <c r="B5" s="81">
        <v>11</v>
      </c>
      <c r="C5" s="81">
        <v>16</v>
      </c>
      <c r="D5" s="81">
        <v>2</v>
      </c>
      <c r="E5" s="81">
        <v>5</v>
      </c>
      <c r="F5" s="81">
        <v>12</v>
      </c>
      <c r="G5" s="81">
        <v>19</v>
      </c>
      <c r="H5" s="81">
        <v>29</v>
      </c>
      <c r="I5" s="81">
        <v>41</v>
      </c>
      <c r="J5" s="81">
        <v>2</v>
      </c>
      <c r="K5" s="81">
        <v>2</v>
      </c>
      <c r="L5" s="81">
        <v>8</v>
      </c>
      <c r="M5" s="81">
        <v>9</v>
      </c>
      <c r="N5" s="81">
        <v>3</v>
      </c>
      <c r="O5" s="81">
        <v>28</v>
      </c>
      <c r="Q5">
        <f t="shared" si="0"/>
        <v>67</v>
      </c>
      <c r="R5">
        <f t="shared" si="1"/>
        <v>120</v>
      </c>
    </row>
    <row r="6" spans="2:18">
      <c r="B6" s="81">
        <v>6</v>
      </c>
      <c r="C6" s="81">
        <v>11</v>
      </c>
      <c r="D6" s="81">
        <v>2</v>
      </c>
      <c r="E6" s="81">
        <v>5</v>
      </c>
      <c r="F6" s="81">
        <v>1</v>
      </c>
      <c r="G6" s="81">
        <v>7</v>
      </c>
      <c r="H6" s="81">
        <v>18</v>
      </c>
      <c r="I6" s="81">
        <v>23</v>
      </c>
      <c r="J6" s="81">
        <v>3</v>
      </c>
      <c r="K6" s="81">
        <v>3</v>
      </c>
      <c r="L6" s="81">
        <v>4</v>
      </c>
      <c r="M6" s="81">
        <v>4</v>
      </c>
      <c r="N6" s="81">
        <v>2</v>
      </c>
      <c r="O6" s="81">
        <v>15</v>
      </c>
      <c r="Q6">
        <f t="shared" si="0"/>
        <v>36</v>
      </c>
      <c r="R6">
        <f t="shared" si="1"/>
        <v>68</v>
      </c>
    </row>
    <row r="7" spans="2:18">
      <c r="B7" s="81">
        <v>5</v>
      </c>
      <c r="C7" s="81">
        <v>7</v>
      </c>
      <c r="D7" s="81">
        <v>1</v>
      </c>
      <c r="E7" s="81">
        <v>3</v>
      </c>
      <c r="F7" s="81">
        <v>2</v>
      </c>
      <c r="G7" s="81">
        <v>5</v>
      </c>
      <c r="H7" s="81">
        <v>13</v>
      </c>
      <c r="I7" s="81">
        <v>18</v>
      </c>
      <c r="J7" s="81">
        <v>1</v>
      </c>
      <c r="K7" s="81">
        <v>1</v>
      </c>
      <c r="L7" s="81">
        <v>2</v>
      </c>
      <c r="M7" s="81">
        <v>2</v>
      </c>
      <c r="N7" s="81">
        <v>2</v>
      </c>
      <c r="O7" s="81">
        <v>16</v>
      </c>
      <c r="Q7">
        <f t="shared" si="0"/>
        <v>26</v>
      </c>
      <c r="R7">
        <f t="shared" si="1"/>
        <v>52</v>
      </c>
    </row>
    <row r="8" spans="2:18">
      <c r="B8" s="81">
        <v>2</v>
      </c>
      <c r="C8" s="81">
        <v>3</v>
      </c>
      <c r="D8" s="81">
        <v>1</v>
      </c>
      <c r="E8" s="81">
        <v>3</v>
      </c>
      <c r="F8" s="81">
        <v>5</v>
      </c>
      <c r="G8" s="81">
        <v>13</v>
      </c>
      <c r="H8" s="81">
        <v>20</v>
      </c>
      <c r="I8" s="81">
        <v>24</v>
      </c>
      <c r="J8" s="81">
        <v>0</v>
      </c>
      <c r="K8" s="81">
        <v>0</v>
      </c>
      <c r="L8" s="81">
        <v>0</v>
      </c>
      <c r="M8" s="81">
        <v>0</v>
      </c>
      <c r="N8" s="81">
        <v>2</v>
      </c>
      <c r="O8" s="81">
        <v>14</v>
      </c>
      <c r="Q8">
        <f t="shared" si="0"/>
        <v>30</v>
      </c>
      <c r="R8">
        <f t="shared" si="1"/>
        <v>57</v>
      </c>
    </row>
    <row r="9" spans="2:18">
      <c r="B9" s="81">
        <v>4</v>
      </c>
      <c r="C9" s="81">
        <v>6</v>
      </c>
      <c r="D9" s="81">
        <v>1</v>
      </c>
      <c r="E9" s="81">
        <v>1</v>
      </c>
      <c r="F9" s="81">
        <v>1</v>
      </c>
      <c r="G9" s="81">
        <v>1</v>
      </c>
      <c r="H9" s="81">
        <v>17</v>
      </c>
      <c r="I9" s="81">
        <v>21</v>
      </c>
      <c r="J9" s="81">
        <v>0</v>
      </c>
      <c r="K9" s="81">
        <v>0</v>
      </c>
      <c r="L9" s="81">
        <v>1</v>
      </c>
      <c r="M9" s="81">
        <v>2</v>
      </c>
      <c r="N9" s="81">
        <v>0</v>
      </c>
      <c r="O9" s="81">
        <v>0</v>
      </c>
      <c r="Q9">
        <f t="shared" si="0"/>
        <v>24</v>
      </c>
      <c r="R9">
        <f t="shared" si="1"/>
        <v>31</v>
      </c>
    </row>
    <row r="10" spans="2:18">
      <c r="B10" s="81">
        <v>5</v>
      </c>
      <c r="C10" s="81">
        <v>9</v>
      </c>
      <c r="D10" s="81">
        <v>1</v>
      </c>
      <c r="E10" s="81">
        <v>3</v>
      </c>
      <c r="F10" s="81">
        <v>2</v>
      </c>
      <c r="G10" s="81">
        <v>4</v>
      </c>
      <c r="H10" s="81">
        <v>15</v>
      </c>
      <c r="I10" s="81">
        <v>16</v>
      </c>
      <c r="J10" s="81">
        <v>0</v>
      </c>
      <c r="K10" s="81">
        <v>0</v>
      </c>
      <c r="L10" s="81">
        <v>1</v>
      </c>
      <c r="M10" s="81">
        <v>2</v>
      </c>
      <c r="N10" s="81">
        <v>1</v>
      </c>
      <c r="O10" s="81">
        <v>6</v>
      </c>
      <c r="Q10">
        <f t="shared" si="0"/>
        <v>25</v>
      </c>
      <c r="R10">
        <f t="shared" si="1"/>
        <v>40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CCTV</vt:lpstr>
      <vt:lpstr>Sheet1</vt:lpstr>
      <vt:lpstr>CCTV!Print_Area</vt:lpstr>
      <vt:lpstr>CCTV!Print_Titles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2020-05-15T05:47:31Z</cp:lastPrinted>
  <dcterms:created xsi:type="dcterms:W3CDTF">2016-07-01T05:54:11Z</dcterms:created>
  <dcterms:modified xsi:type="dcterms:W3CDTF">2022-10-27T01:20:11Z</dcterms:modified>
</cp:coreProperties>
</file>